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kd0svm034.ecsy.yamagata-u.ac.jp\redirects3\gxp039\Downloads\"/>
    </mc:Choice>
  </mc:AlternateContent>
  <xr:revisionPtr revIDLastSave="0" documentId="13_ncr:1_{2FB36041-E11F-422B-9CCD-7E2763C7934B}" xr6:coauthVersionLast="36" xr6:coauthVersionMax="47" xr10:uidLastSave="{00000000-0000-0000-0000-000000000000}"/>
  <bookViews>
    <workbookView xWindow="0" yWindow="0" windowWidth="13020" windowHeight="10440" xr2:uid="{00000000-000D-0000-FFFF-FFFF00000000}"/>
  </bookViews>
  <sheets>
    <sheet name="科目等履修生入学願書・推薦書" sheetId="1" r:id="rId1"/>
    <sheet name="（入力不要）集計表" sheetId="3" r:id="rId2"/>
    <sheet name="（入力不要）受入通知" sheetId="4" state="hidden" r:id="rId3"/>
    <sheet name="（入力不要）プルダウンメニュー" sheetId="2" state="hidden" r:id="rId4"/>
  </sheets>
  <definedNames>
    <definedName name="_xlnm.Print_Area" localSheetId="2">'（入力不要）受入通知'!$A$1:$P$48</definedName>
    <definedName name="_xlnm.Print_Area" localSheetId="0">科目等履修生入学願書・推薦書!$A$1:$W$53</definedName>
  </definedName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3" l="1"/>
  <c r="C23" i="3" s="1"/>
  <c r="B23" i="3" s="1"/>
  <c r="M1" i="4"/>
  <c r="D16" i="4"/>
  <c r="C3" i="4"/>
  <c r="B2"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M45" i="4"/>
  <c r="L45" i="4"/>
  <c r="I45" i="4"/>
  <c r="D45" i="4"/>
  <c r="M44" i="4"/>
  <c r="L44" i="4"/>
  <c r="I44" i="4"/>
  <c r="D44" i="4"/>
  <c r="M43" i="4"/>
  <c r="L43" i="4"/>
  <c r="I43" i="4"/>
  <c r="D43" i="4"/>
  <c r="M42" i="4"/>
  <c r="L42" i="4"/>
  <c r="I42" i="4"/>
  <c r="D42" i="4"/>
  <c r="M41" i="4"/>
  <c r="L41" i="4"/>
  <c r="I41" i="4"/>
  <c r="D41" i="4"/>
  <c r="M40" i="4"/>
  <c r="L40" i="4"/>
  <c r="I40" i="4"/>
  <c r="D40" i="4"/>
  <c r="M39" i="4"/>
  <c r="L39" i="4"/>
  <c r="I39" i="4"/>
  <c r="D39" i="4"/>
  <c r="M38" i="4"/>
  <c r="L38" i="4"/>
  <c r="I38" i="4"/>
  <c r="D38" i="4"/>
  <c r="M37" i="4"/>
  <c r="L37" i="4"/>
  <c r="I37" i="4"/>
  <c r="D37" i="4"/>
  <c r="M36" i="4"/>
  <c r="L36" i="4"/>
  <c r="I36" i="4"/>
  <c r="D36" i="4"/>
  <c r="M35" i="4"/>
  <c r="L35" i="4"/>
  <c r="I35" i="4"/>
  <c r="D35" i="4"/>
  <c r="M34" i="4"/>
  <c r="L34" i="4"/>
  <c r="I34" i="4"/>
  <c r="D34" i="4"/>
  <c r="M33" i="4"/>
  <c r="L33" i="4"/>
  <c r="I33" i="4"/>
  <c r="D33" i="4"/>
  <c r="M32" i="4"/>
  <c r="L32" i="4"/>
  <c r="I32" i="4"/>
  <c r="D32" i="4"/>
  <c r="M31" i="4"/>
  <c r="L31" i="4"/>
  <c r="I31" i="4"/>
  <c r="D31" i="4"/>
  <c r="M30" i="4"/>
  <c r="L30" i="4"/>
  <c r="I30" i="4"/>
  <c r="D30" i="4"/>
  <c r="M29" i="4"/>
  <c r="L29" i="4"/>
  <c r="I29" i="4"/>
  <c r="D29" i="4"/>
  <c r="M28" i="4"/>
  <c r="L28" i="4"/>
  <c r="I28" i="4"/>
  <c r="D28" i="4"/>
  <c r="M27" i="4"/>
  <c r="L27" i="4"/>
  <c r="I27" i="4"/>
  <c r="D27" i="4"/>
  <c r="M26" i="4"/>
  <c r="L26" i="4"/>
  <c r="I26" i="4"/>
  <c r="D26" i="4"/>
  <c r="M25" i="4"/>
  <c r="L25" i="4"/>
  <c r="I25" i="4"/>
  <c r="D25" i="4"/>
  <c r="M24" i="4"/>
  <c r="L24" i="4"/>
  <c r="I24" i="4"/>
  <c r="D24" i="4"/>
  <c r="M23" i="4"/>
  <c r="L23" i="4"/>
  <c r="I23" i="4"/>
  <c r="D23" i="4"/>
  <c r="M22" i="4"/>
  <c r="L22" i="4"/>
  <c r="I22" i="4"/>
  <c r="D22" i="4"/>
  <c r="M21" i="4"/>
  <c r="L21" i="4"/>
  <c r="I21" i="4"/>
  <c r="D21" i="4"/>
  <c r="M20" i="4"/>
  <c r="L20" i="4"/>
  <c r="I20" i="4"/>
  <c r="D20" i="4"/>
  <c r="M19" i="4"/>
  <c r="L19" i="4"/>
  <c r="I19" i="4"/>
  <c r="D19" i="4"/>
  <c r="M18" i="4"/>
  <c r="L18" i="4"/>
  <c r="I18" i="4"/>
  <c r="D18" i="4"/>
  <c r="M17" i="4"/>
  <c r="L17" i="4"/>
  <c r="I17" i="4"/>
  <c r="D17" i="4"/>
  <c r="M16" i="4"/>
  <c r="L16" i="4"/>
  <c r="I16" i="4"/>
  <c r="F16" i="4"/>
  <c r="B13" i="4"/>
  <c r="D3" i="3"/>
  <c r="E3" i="3"/>
  <c r="M3" i="3" s="1"/>
  <c r="F3" i="3"/>
  <c r="G3" i="3"/>
  <c r="H3" i="3"/>
  <c r="I3" i="3"/>
  <c r="J3" i="3"/>
  <c r="K3" i="3"/>
  <c r="L3" i="3"/>
  <c r="D4" i="3"/>
  <c r="E4" i="3"/>
  <c r="M4" i="3" s="1"/>
  <c r="F4" i="3"/>
  <c r="G4" i="3"/>
  <c r="H4" i="3"/>
  <c r="I4" i="3"/>
  <c r="J4" i="3"/>
  <c r="K4" i="3"/>
  <c r="L4" i="3"/>
  <c r="D5" i="3"/>
  <c r="E5" i="3"/>
  <c r="M5" i="3" s="1"/>
  <c r="F5" i="3"/>
  <c r="G5" i="3"/>
  <c r="H5" i="3"/>
  <c r="I5" i="3"/>
  <c r="J5" i="3"/>
  <c r="K5" i="3"/>
  <c r="L5" i="3"/>
  <c r="D6" i="3"/>
  <c r="E6" i="3"/>
  <c r="N6" i="3" s="1"/>
  <c r="F6" i="3"/>
  <c r="G6" i="3"/>
  <c r="H6" i="3"/>
  <c r="I6" i="3"/>
  <c r="J6" i="3"/>
  <c r="K6" i="3"/>
  <c r="L6" i="3"/>
  <c r="D7" i="3"/>
  <c r="E7" i="3"/>
  <c r="M7" i="3" s="1"/>
  <c r="F7" i="3"/>
  <c r="G7" i="3"/>
  <c r="H7" i="3"/>
  <c r="I7" i="3"/>
  <c r="J7" i="3"/>
  <c r="K7" i="3"/>
  <c r="L7" i="3"/>
  <c r="D8" i="3"/>
  <c r="E8" i="3"/>
  <c r="M8" i="3" s="1"/>
  <c r="F8" i="3"/>
  <c r="G8" i="3"/>
  <c r="H8" i="3"/>
  <c r="I8" i="3"/>
  <c r="J8" i="3"/>
  <c r="K8" i="3"/>
  <c r="L8" i="3"/>
  <c r="D9" i="3"/>
  <c r="E9" i="3"/>
  <c r="N9" i="3" s="1"/>
  <c r="F9" i="3"/>
  <c r="G9" i="3"/>
  <c r="H9" i="3"/>
  <c r="I9" i="3"/>
  <c r="J9" i="3"/>
  <c r="K9" i="3"/>
  <c r="L9" i="3"/>
  <c r="D10" i="3"/>
  <c r="E10" i="3"/>
  <c r="M10" i="3" s="1"/>
  <c r="F10" i="3"/>
  <c r="G10" i="3"/>
  <c r="H10" i="3"/>
  <c r="I10" i="3"/>
  <c r="J10" i="3"/>
  <c r="K10" i="3"/>
  <c r="L10" i="3"/>
  <c r="D11" i="3"/>
  <c r="E11" i="3"/>
  <c r="O11" i="3" s="1"/>
  <c r="F11" i="3"/>
  <c r="G11" i="3"/>
  <c r="H11" i="3"/>
  <c r="I11" i="3"/>
  <c r="J11" i="3"/>
  <c r="K11" i="3"/>
  <c r="L11" i="3"/>
  <c r="D12" i="3"/>
  <c r="E12" i="3"/>
  <c r="M12" i="3" s="1"/>
  <c r="F12" i="3"/>
  <c r="G12" i="3"/>
  <c r="H12" i="3"/>
  <c r="I12" i="3"/>
  <c r="J12" i="3"/>
  <c r="K12" i="3"/>
  <c r="L12" i="3"/>
  <c r="D13" i="3"/>
  <c r="E13" i="3"/>
  <c r="M13" i="3" s="1"/>
  <c r="F13" i="3"/>
  <c r="G13" i="3"/>
  <c r="H13" i="3"/>
  <c r="I13" i="3"/>
  <c r="J13" i="3"/>
  <c r="K13" i="3"/>
  <c r="L13" i="3"/>
  <c r="D14" i="3"/>
  <c r="E14" i="3"/>
  <c r="O14" i="3" s="1"/>
  <c r="F14" i="3"/>
  <c r="G14" i="3"/>
  <c r="H14" i="3"/>
  <c r="I14" i="3"/>
  <c r="J14" i="3"/>
  <c r="K14" i="3"/>
  <c r="L14" i="3"/>
  <c r="D15" i="3"/>
  <c r="E15" i="3"/>
  <c r="M15" i="3" s="1"/>
  <c r="F15" i="3"/>
  <c r="G15" i="3"/>
  <c r="H15" i="3"/>
  <c r="I15" i="3"/>
  <c r="J15" i="3"/>
  <c r="K15" i="3"/>
  <c r="L15" i="3"/>
  <c r="D16" i="3"/>
  <c r="E16" i="3"/>
  <c r="C16" i="3" s="1"/>
  <c r="B16" i="3" s="1"/>
  <c r="F16" i="3"/>
  <c r="G16" i="3"/>
  <c r="H16" i="3"/>
  <c r="I16" i="3"/>
  <c r="J16" i="3"/>
  <c r="K16" i="3"/>
  <c r="L16" i="3"/>
  <c r="D17" i="3"/>
  <c r="E17" i="3"/>
  <c r="C17" i="3" s="1"/>
  <c r="B17" i="3" s="1"/>
  <c r="F17" i="3"/>
  <c r="G17" i="3"/>
  <c r="H17" i="3"/>
  <c r="I17" i="3"/>
  <c r="J17" i="3"/>
  <c r="K17" i="3"/>
  <c r="L17" i="3"/>
  <c r="D18" i="3"/>
  <c r="E18" i="3"/>
  <c r="C18" i="3" s="1"/>
  <c r="B18" i="3" s="1"/>
  <c r="F18" i="3"/>
  <c r="G18" i="3"/>
  <c r="H18" i="3"/>
  <c r="I18" i="3"/>
  <c r="J18" i="3"/>
  <c r="K18" i="3"/>
  <c r="L18" i="3"/>
  <c r="D19" i="3"/>
  <c r="E19" i="3"/>
  <c r="C19" i="3" s="1"/>
  <c r="B19" i="3" s="1"/>
  <c r="F19" i="3"/>
  <c r="G19" i="3"/>
  <c r="H19" i="3"/>
  <c r="I19" i="3"/>
  <c r="J19" i="3"/>
  <c r="K19" i="3"/>
  <c r="L19" i="3"/>
  <c r="D20" i="3"/>
  <c r="E20" i="3"/>
  <c r="M20" i="3" s="1"/>
  <c r="F20" i="3"/>
  <c r="G20" i="3"/>
  <c r="H20" i="3"/>
  <c r="I20" i="3"/>
  <c r="J20" i="3"/>
  <c r="K20" i="3"/>
  <c r="L20" i="3"/>
  <c r="D21" i="3"/>
  <c r="E21" i="3"/>
  <c r="M21" i="3" s="1"/>
  <c r="F21" i="3"/>
  <c r="G21" i="3"/>
  <c r="H21" i="3"/>
  <c r="I21" i="3"/>
  <c r="J21" i="3"/>
  <c r="K21" i="3"/>
  <c r="L21" i="3"/>
  <c r="D22" i="3"/>
  <c r="E22" i="3"/>
  <c r="N22" i="3" s="1"/>
  <c r="F22" i="3"/>
  <c r="G22" i="3"/>
  <c r="H22" i="3"/>
  <c r="I22" i="3"/>
  <c r="J22" i="3"/>
  <c r="K22" i="3"/>
  <c r="L22" i="3"/>
  <c r="D23" i="3"/>
  <c r="F23" i="3"/>
  <c r="G23" i="3"/>
  <c r="H23" i="3"/>
  <c r="I23" i="3"/>
  <c r="J23" i="3"/>
  <c r="K23" i="3"/>
  <c r="L23" i="3"/>
  <c r="D24" i="3"/>
  <c r="E24" i="3"/>
  <c r="C24" i="3" s="1"/>
  <c r="B24" i="3" s="1"/>
  <c r="F24" i="3"/>
  <c r="G24" i="3"/>
  <c r="H24" i="3"/>
  <c r="I24" i="3"/>
  <c r="J24" i="3"/>
  <c r="K24" i="3"/>
  <c r="L24" i="3"/>
  <c r="D25" i="3"/>
  <c r="E25" i="3"/>
  <c r="N25" i="3" s="1"/>
  <c r="F25" i="3"/>
  <c r="G25" i="3"/>
  <c r="H25" i="3"/>
  <c r="I25" i="3"/>
  <c r="J25" i="3"/>
  <c r="K25" i="3"/>
  <c r="L25" i="3"/>
  <c r="D26" i="3"/>
  <c r="E26" i="3"/>
  <c r="M26" i="3" s="1"/>
  <c r="F26" i="3"/>
  <c r="G26" i="3"/>
  <c r="H26" i="3"/>
  <c r="I26" i="3"/>
  <c r="J26" i="3"/>
  <c r="K26" i="3"/>
  <c r="L26" i="3"/>
  <c r="D27" i="3"/>
  <c r="E27" i="3"/>
  <c r="C27" i="3" s="1"/>
  <c r="B27" i="3" s="1"/>
  <c r="F27" i="3"/>
  <c r="G27" i="3"/>
  <c r="H27" i="3"/>
  <c r="I27" i="3"/>
  <c r="J27" i="3"/>
  <c r="K27" i="3"/>
  <c r="L27" i="3"/>
  <c r="D28" i="3"/>
  <c r="E28" i="3"/>
  <c r="M28" i="3" s="1"/>
  <c r="F28" i="3"/>
  <c r="G28" i="3"/>
  <c r="H28" i="3"/>
  <c r="I28" i="3"/>
  <c r="J28" i="3"/>
  <c r="K28" i="3"/>
  <c r="L28" i="3"/>
  <c r="D29" i="3"/>
  <c r="E29" i="3"/>
  <c r="M29" i="3" s="1"/>
  <c r="F29" i="3"/>
  <c r="G29" i="3"/>
  <c r="H29" i="3"/>
  <c r="I29" i="3"/>
  <c r="J29" i="3"/>
  <c r="K29" i="3"/>
  <c r="L29" i="3"/>
  <c r="D30" i="3"/>
  <c r="E30" i="3"/>
  <c r="M30" i="3" s="1"/>
  <c r="F30" i="3"/>
  <c r="G30" i="3"/>
  <c r="H30" i="3"/>
  <c r="I30" i="3"/>
  <c r="J30" i="3"/>
  <c r="K30" i="3"/>
  <c r="L30" i="3"/>
  <c r="D31" i="3"/>
  <c r="E31" i="3"/>
  <c r="O31" i="3" s="1"/>
  <c r="F31" i="3"/>
  <c r="G31" i="3"/>
  <c r="H31" i="3"/>
  <c r="I31" i="3"/>
  <c r="J31" i="3"/>
  <c r="K31" i="3"/>
  <c r="L31" i="3"/>
  <c r="L2" i="3"/>
  <c r="K2" i="3"/>
  <c r="J2" i="3"/>
  <c r="I2" i="3"/>
  <c r="H2" i="3"/>
  <c r="G2" i="3"/>
  <c r="F2" i="3"/>
  <c r="E2" i="3"/>
  <c r="O2" i="3" s="1"/>
  <c r="D2" i="3"/>
  <c r="C2" i="3" l="1"/>
  <c r="M31" i="3"/>
  <c r="N7" i="3"/>
  <c r="C31" i="3"/>
  <c r="B31" i="3" s="1"/>
  <c r="C11" i="3"/>
  <c r="B11" i="3" s="1"/>
  <c r="C7" i="3"/>
  <c r="B7" i="3" s="1"/>
  <c r="N31" i="3"/>
  <c r="O7" i="3"/>
  <c r="M25" i="3"/>
  <c r="N23" i="3"/>
  <c r="M23" i="3"/>
  <c r="N19" i="3"/>
  <c r="M19" i="3"/>
  <c r="C29" i="3"/>
  <c r="B29" i="3" s="1"/>
  <c r="O18" i="3"/>
  <c r="C25" i="3"/>
  <c r="B25" i="3" s="1"/>
  <c r="N18" i="3"/>
  <c r="O23" i="3"/>
  <c r="M18" i="3"/>
  <c r="C12" i="3"/>
  <c r="B12" i="3" s="1"/>
  <c r="O13" i="3"/>
  <c r="N13" i="3"/>
  <c r="C10" i="3"/>
  <c r="B10" i="3" s="1"/>
  <c r="M9" i="3"/>
  <c r="C9" i="3"/>
  <c r="B9" i="3" s="1"/>
  <c r="A24" i="3"/>
  <c r="A19" i="3"/>
  <c r="A18" i="3"/>
  <c r="A17" i="3"/>
  <c r="A16" i="3"/>
  <c r="A27" i="3"/>
  <c r="A23" i="3"/>
  <c r="N14" i="3"/>
  <c r="M14" i="3"/>
  <c r="C30" i="3"/>
  <c r="O30" i="3"/>
  <c r="N30" i="3"/>
  <c r="C28" i="3"/>
  <c r="O12" i="3"/>
  <c r="C26" i="3"/>
  <c r="O28" i="3"/>
  <c r="N12" i="3"/>
  <c r="C15" i="3"/>
  <c r="C14" i="3"/>
  <c r="C13" i="3"/>
  <c r="O19" i="3"/>
  <c r="M24" i="3"/>
  <c r="O17" i="3"/>
  <c r="C8" i="3"/>
  <c r="O6" i="3"/>
  <c r="C22" i="3"/>
  <c r="C6" i="3"/>
  <c r="N28" i="3"/>
  <c r="M22" i="3"/>
  <c r="O16" i="3"/>
  <c r="N11" i="3"/>
  <c r="M6" i="3"/>
  <c r="O8" i="3"/>
  <c r="N8" i="3"/>
  <c r="O29" i="3"/>
  <c r="N29" i="3"/>
  <c r="C21" i="3"/>
  <c r="C5" i="3"/>
  <c r="O21" i="3"/>
  <c r="N16" i="3"/>
  <c r="M11" i="3"/>
  <c r="O5" i="3"/>
  <c r="O24" i="3"/>
  <c r="O22" i="3"/>
  <c r="C20" i="3"/>
  <c r="C4" i="3"/>
  <c r="O26" i="3"/>
  <c r="N21" i="3"/>
  <c r="M16" i="3"/>
  <c r="O10" i="3"/>
  <c r="N5" i="3"/>
  <c r="N24" i="3"/>
  <c r="M17" i="3"/>
  <c r="M2" i="3"/>
  <c r="N26" i="3"/>
  <c r="O15" i="3"/>
  <c r="N10" i="3"/>
  <c r="N2" i="3"/>
  <c r="O20" i="3"/>
  <c r="N15" i="3"/>
  <c r="O4" i="3"/>
  <c r="N17" i="3"/>
  <c r="O25" i="3"/>
  <c r="N20" i="3"/>
  <c r="O9" i="3"/>
  <c r="N4" i="3"/>
  <c r="N27" i="3"/>
  <c r="O27" i="3"/>
  <c r="M27" i="3"/>
  <c r="O3" i="3"/>
  <c r="N3" i="3"/>
  <c r="C3" i="3"/>
  <c r="A29" i="3" l="1"/>
  <c r="A31" i="3"/>
  <c r="A11" i="3"/>
  <c r="A25" i="3"/>
  <c r="A7" i="3"/>
  <c r="A9" i="3"/>
  <c r="A10" i="3"/>
  <c r="A12" i="3"/>
  <c r="B20" i="3"/>
  <c r="A20" i="3"/>
  <c r="B30" i="3"/>
  <c r="A30" i="3"/>
  <c r="B28" i="3"/>
  <c r="A28" i="3"/>
  <c r="B22" i="3"/>
  <c r="A22" i="3"/>
  <c r="B8" i="3"/>
  <c r="A8" i="3"/>
  <c r="B6" i="3"/>
  <c r="A6" i="3"/>
  <c r="B3" i="3"/>
  <c r="A3" i="3"/>
  <c r="B5" i="3"/>
  <c r="A5" i="3"/>
  <c r="B21" i="3"/>
  <c r="A21" i="3"/>
  <c r="B13" i="3"/>
  <c r="A13" i="3"/>
  <c r="B14" i="3"/>
  <c r="A14" i="3"/>
  <c r="B15" i="3"/>
  <c r="A15" i="3"/>
  <c r="B26" i="3"/>
  <c r="A26" i="3"/>
  <c r="B4" i="3"/>
  <c r="A4" i="3"/>
  <c r="B2" i="3"/>
  <c r="A2" i="3"/>
</calcChain>
</file>

<file path=xl/sharedStrings.xml><?xml version="1.0" encoding="utf-8"?>
<sst xmlns="http://schemas.openxmlformats.org/spreadsheetml/2006/main" count="123" uniqueCount="103">
  <si>
    <t>授業科目名：　令和</t>
    <rPh sb="0" eb="2">
      <t>ジュギョウ</t>
    </rPh>
    <rPh sb="2" eb="4">
      <t>カモク</t>
    </rPh>
    <rPh sb="4" eb="5">
      <t>メイ</t>
    </rPh>
    <rPh sb="7" eb="9">
      <t>レイワ</t>
    </rPh>
    <phoneticPr fontId="1"/>
  </si>
  <si>
    <t>No.</t>
    <phoneticPr fontId="1"/>
  </si>
  <si>
    <t>学科</t>
    <rPh sb="0" eb="2">
      <t>ガッカ</t>
    </rPh>
    <phoneticPr fontId="1"/>
  </si>
  <si>
    <t>氏名</t>
    <rPh sb="0" eb="2">
      <t>シメイ</t>
    </rPh>
    <phoneticPr fontId="1"/>
  </si>
  <si>
    <t>フリガナ</t>
    <phoneticPr fontId="1"/>
  </si>
  <si>
    <t>学年</t>
    <rPh sb="0" eb="2">
      <t>ガクネン</t>
    </rPh>
    <phoneticPr fontId="1"/>
  </si>
  <si>
    <t>性別</t>
    <rPh sb="0" eb="2">
      <t>セイベツ</t>
    </rPh>
    <phoneticPr fontId="1"/>
  </si>
  <si>
    <t>生年月日</t>
    <rPh sb="0" eb="4">
      <t>セイネンガッピ</t>
    </rPh>
    <phoneticPr fontId="1"/>
  </si>
  <si>
    <t>電話番号</t>
    <rPh sb="0" eb="2">
      <t>デンワ</t>
    </rPh>
    <rPh sb="2" eb="4">
      <t>バンゴウ</t>
    </rPh>
    <phoneticPr fontId="1"/>
  </si>
  <si>
    <t>メールアドレス</t>
    <phoneticPr fontId="1"/>
  </si>
  <si>
    <t>例</t>
    <rPh sb="0" eb="1">
      <t>レイ</t>
    </rPh>
    <phoneticPr fontId="1"/>
  </si>
  <si>
    <t>普通科</t>
    <rPh sb="0" eb="3">
      <t>フツウカ</t>
    </rPh>
    <phoneticPr fontId="1"/>
  </si>
  <si>
    <t>山大　花子</t>
    <rPh sb="0" eb="2">
      <t>ヤマダイ</t>
    </rPh>
    <rPh sb="3" eb="5">
      <t>ハナコ</t>
    </rPh>
    <phoneticPr fontId="1"/>
  </si>
  <si>
    <t>aaaa@gmail.com</t>
    <phoneticPr fontId="1"/>
  </si>
  <si>
    <t>担当者氏名</t>
    <rPh sb="0" eb="3">
      <t>タントウシャ</t>
    </rPh>
    <rPh sb="3" eb="5">
      <t>シメイ</t>
    </rPh>
    <phoneticPr fontId="1"/>
  </si>
  <si>
    <t>令和</t>
    <rPh sb="0" eb="2">
      <t>レイワ</t>
    </rPh>
    <phoneticPr fontId="1"/>
  </si>
  <si>
    <t>年</t>
    <rPh sb="0" eb="1">
      <t>ネン</t>
    </rPh>
    <phoneticPr fontId="1"/>
  </si>
  <si>
    <t>月</t>
    <rPh sb="0" eb="1">
      <t>ガツ</t>
    </rPh>
    <phoneticPr fontId="1"/>
  </si>
  <si>
    <t>日</t>
    <rPh sb="0" eb="1">
      <t>ニチ</t>
    </rPh>
    <phoneticPr fontId="1"/>
  </si>
  <si>
    <t>学校長名</t>
    <rPh sb="0" eb="2">
      <t>ガッコウ</t>
    </rPh>
    <rPh sb="2" eb="3">
      <t>チョウ</t>
    </rPh>
    <rPh sb="3" eb="4">
      <t>メイ</t>
    </rPh>
    <phoneticPr fontId="1"/>
  </si>
  <si>
    <t>郵便番号</t>
    <rPh sb="0" eb="2">
      <t>ユウビン</t>
    </rPh>
    <rPh sb="2" eb="4">
      <t>バンゴウ</t>
    </rPh>
    <phoneticPr fontId="1"/>
  </si>
  <si>
    <t>住所</t>
    <rPh sb="0" eb="2">
      <t>ジュウショ</t>
    </rPh>
    <phoneticPr fontId="1"/>
  </si>
  <si>
    <t>種別</t>
    <rPh sb="0" eb="2">
      <t>シュベツ</t>
    </rPh>
    <phoneticPr fontId="1"/>
  </si>
  <si>
    <t>国立</t>
    <rPh sb="0" eb="2">
      <t>コクリツ</t>
    </rPh>
    <phoneticPr fontId="1"/>
  </si>
  <si>
    <t>公立</t>
    <rPh sb="0" eb="2">
      <t>コウリツ</t>
    </rPh>
    <phoneticPr fontId="1"/>
  </si>
  <si>
    <t>私立</t>
    <rPh sb="0" eb="2">
      <t>シリツ</t>
    </rPh>
    <phoneticPr fontId="1"/>
  </si>
  <si>
    <t>男</t>
    <rPh sb="0" eb="1">
      <t>オトコ</t>
    </rPh>
    <phoneticPr fontId="1"/>
  </si>
  <si>
    <t>女</t>
    <rPh sb="0" eb="1">
      <t>オンナ</t>
    </rPh>
    <phoneticPr fontId="1"/>
  </si>
  <si>
    <t>オンライン</t>
    <phoneticPr fontId="1"/>
  </si>
  <si>
    <t>受講形態</t>
    <rPh sb="0" eb="2">
      <t>ジュコウ</t>
    </rPh>
    <rPh sb="2" eb="4">
      <t>ケイタイ</t>
    </rPh>
    <phoneticPr fontId="1"/>
  </si>
  <si>
    <t>の部分にご記入ください</t>
    <rPh sb="1" eb="3">
      <t>ブブン</t>
    </rPh>
    <rPh sb="5" eb="7">
      <t>キニュウ</t>
    </rPh>
    <phoneticPr fontId="1"/>
  </si>
  <si>
    <t>高等学校名</t>
    <rPh sb="0" eb="4">
      <t>コウトウガッコウ</t>
    </rPh>
    <rPh sb="4" eb="5">
      <t>メイ</t>
    </rPh>
    <phoneticPr fontId="1"/>
  </si>
  <si>
    <t>ヤマダイ　ハナコ</t>
    <phoneticPr fontId="1"/>
  </si>
  <si>
    <t>年度　理学部「サイエンスセミナー」（後期・１単位）</t>
    <rPh sb="0" eb="2">
      <t>ネンド</t>
    </rPh>
    <rPh sb="3" eb="6">
      <t>リガクブ</t>
    </rPh>
    <rPh sb="22" eb="24">
      <t>タンイ</t>
    </rPh>
    <phoneticPr fontId="1"/>
  </si>
  <si>
    <t>高等学校</t>
    <rPh sb="0" eb="4">
      <t>コウトウガッコウ</t>
    </rPh>
    <phoneticPr fontId="1"/>
  </si>
  <si>
    <t>担当者電話番号</t>
    <rPh sb="0" eb="3">
      <t>タントウシャ</t>
    </rPh>
    <rPh sb="3" eb="5">
      <t>デンワ</t>
    </rPh>
    <rPh sb="5" eb="7">
      <t>バンゴウ</t>
    </rPh>
    <phoneticPr fontId="1"/>
  </si>
  <si>
    <t>担当者メールアドレス</t>
    <rPh sb="0" eb="3">
      <t>タントウシャ</t>
    </rPh>
    <phoneticPr fontId="1"/>
  </si>
  <si>
    <t>山形大学へ来学</t>
    <rPh sb="0" eb="4">
      <t>ヤマガタダイガク</t>
    </rPh>
    <rPh sb="5" eb="7">
      <t>ライガク</t>
    </rPh>
    <phoneticPr fontId="1"/>
  </si>
  <si>
    <t>070-1234-5678</t>
    <phoneticPr fontId="1"/>
  </si>
  <si>
    <t>都道府県</t>
    <rPh sb="0" eb="4">
      <t>トドウフケン</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</si>
  <si>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</si>
  <si>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</si>
  <si>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</si>
  <si>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</si>
  <si>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</si>
  <si>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</si>
  <si>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</si>
  <si>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</si>
  <si>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</si>
  <si>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</si>
  <si>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</si>
  <si>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</si>
  <si>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</si>
  <si>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</si>
  <si>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</si>
  <si>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</si>
  <si>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</si>
  <si>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</si>
  <si>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</si>
  <si>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</si>
  <si>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</si>
  <si>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</si>
  <si>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</si>
  <si>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</si>
  <si>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</si>
  <si>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</si>
  <si>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</si>
  <si>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</si>
  <si>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</si>
  <si>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</si>
  <si>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</si>
  <si>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</si>
  <si>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</si>
  <si>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</si>
  <si>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</si>
  <si>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</si>
  <si>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</si>
  <si>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</si>
  <si>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</si>
  <si>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</si>
  <si>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</si>
  <si>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</si>
  <si>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</si>
  <si>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</si>
  <si>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</si>
  <si>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</si>
  <si>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</si>
  <si>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t>
    <rPh sb="0" eb="4">
      <t>トドウ</t>
    </rPh>
    <phoneticPr fontId="1"/>
  </si>
  <si>
    <t>生徒氏名</t>
    <rPh sb="0" eb="2">
      <t>セイト</t>
    </rPh>
    <rPh sb="2" eb="4">
      <t>シメイ</t>
    </rPh>
    <phoneticPr fontId="1"/>
  </si>
  <si>
    <t>　下記の生徒は、貴学の高大接続科目等履修生として十分な能力を有していますので、
下記科目の履修を許可くださいますようお願いします。</t>
    <rPh sb="4" eb="6">
      <t>セイト</t>
    </rPh>
    <phoneticPr fontId="1"/>
  </si>
  <si>
    <t>校長</t>
    <rPh sb="0" eb="2">
      <t>コウチョウ</t>
    </rPh>
    <phoneticPr fontId="1"/>
  </si>
  <si>
    <t>殿</t>
    <rPh sb="0" eb="1">
      <t>トノ</t>
    </rPh>
    <phoneticPr fontId="1"/>
  </si>
  <si>
    <r>
      <t>・</t>
    </r>
    <r>
      <rPr>
        <b/>
        <u/>
        <sz val="10"/>
        <color theme="1"/>
        <rFont val="Yu Gothic"/>
        <family val="3"/>
        <charset val="128"/>
        <scheme val="minor"/>
      </rPr>
      <t>申請書は高等学校単位でご提出ください</t>
    </r>
    <r>
      <rPr>
        <b/>
        <sz val="10"/>
        <color theme="1"/>
        <rFont val="Yu Gothic"/>
        <family val="3"/>
        <charset val="128"/>
        <scheme val="minor"/>
      </rPr>
      <t>。
　（</t>
    </r>
    <r>
      <rPr>
        <sz val="10"/>
        <color theme="1"/>
        <rFont val="Yu Gothic"/>
        <family val="3"/>
        <charset val="128"/>
        <scheme val="minor"/>
      </rPr>
      <t>提出先 yu-kjkyom-ri@jm.kj.yamagata-u.ac.jp）</t>
    </r>
    <r>
      <rPr>
        <sz val="10"/>
        <color theme="1"/>
        <rFont val="Yu Gothic"/>
        <family val="2"/>
        <scheme val="minor"/>
      </rPr>
      <t xml:space="preserve">
・個人情報保護のため、ファイルにはパスワードを設定し、パスワード
　を別メッセージでお知らせください。（「ファイル」タブ → 「情報」　
　→「ブックの保護」からパスワードを設定できます）
・個人情報は、高大接続科目等履修生に係る事務手続きのために使用し
　ます。</t>
    </r>
    <rPh sb="1" eb="4">
      <t>シンセイショ</t>
    </rPh>
    <rPh sb="5" eb="9">
      <t>コウトウガッコウ</t>
    </rPh>
    <rPh sb="9" eb="11">
      <t>タンイ</t>
    </rPh>
    <rPh sb="13" eb="15">
      <t>テイシュツ</t>
    </rPh>
    <rPh sb="23" eb="25">
      <t>テイシュツ</t>
    </rPh>
    <rPh sb="25" eb="26">
      <t>サキ</t>
    </rPh>
    <rPh sb="65" eb="67">
      <t>コジン</t>
    </rPh>
    <rPh sb="67" eb="69">
      <t>ジョウホウ</t>
    </rPh>
    <rPh sb="69" eb="71">
      <t>ホゴ</t>
    </rPh>
    <rPh sb="87" eb="89">
      <t>セッテイ</t>
    </rPh>
    <rPh sb="99" eb="100">
      <t>ベツ</t>
    </rPh>
    <rPh sb="107" eb="108">
      <t>シ</t>
    </rPh>
    <rPh sb="128" eb="130">
      <t>ジョウホウ</t>
    </rPh>
    <rPh sb="140" eb="142">
      <t>ホゴ</t>
    </rPh>
    <rPh sb="151" eb="153">
      <t>セッテイ</t>
    </rPh>
    <rPh sb="160" eb="162">
      <t>コジン</t>
    </rPh>
    <rPh sb="177" eb="178">
      <t>カカ</t>
    </rPh>
    <rPh sb="179" eb="181">
      <t>ジム</t>
    </rPh>
    <phoneticPr fontId="1"/>
  </si>
  <si>
    <t>海外</t>
    <rPh sb="0" eb="2">
      <t>カイガイ</t>
    </rPh>
    <phoneticPr fontId="1"/>
  </si>
  <si>
    <t>高大接続科目等履修生の受け入れについて</t>
    <rPh sb="0" eb="2">
      <t>コウダイ</t>
    </rPh>
    <rPh sb="2" eb="4">
      <t>セツゾク</t>
    </rPh>
    <rPh sb="4" eb="6">
      <t>カモク</t>
    </rPh>
    <rPh sb="6" eb="7">
      <t>ナド</t>
    </rPh>
    <rPh sb="7" eb="9">
      <t>リシュウ</t>
    </rPh>
    <rPh sb="9" eb="10">
      <t>セイ</t>
    </rPh>
    <rPh sb="11" eb="12">
      <t>ウ</t>
    </rPh>
    <rPh sb="13" eb="14">
      <t>イ</t>
    </rPh>
    <phoneticPr fontId="1"/>
  </si>
  <si>
    <t>本件の問合せ先</t>
    <rPh sb="0" eb="2">
      <t>ホンケン</t>
    </rPh>
    <rPh sb="3" eb="4">
      <t>ト</t>
    </rPh>
    <rPh sb="4" eb="5">
      <t>ア</t>
    </rPh>
    <rPh sb="6" eb="7">
      <t>サキ</t>
    </rPh>
    <phoneticPr fontId="1"/>
  </si>
  <si>
    <t>山形大学理学部長</t>
    <rPh sb="0" eb="4">
      <t>ヤマガタダイガク</t>
    </rPh>
    <rPh sb="4" eb="7">
      <t>リガクブ</t>
    </rPh>
    <rPh sb="7" eb="8">
      <t>チョウ</t>
    </rPh>
    <phoneticPr fontId="1"/>
  </si>
  <si>
    <t>山形大学理学部長　殿</t>
    <rPh sb="0" eb="4">
      <t>ヤマガタダイガク</t>
    </rPh>
    <rPh sb="4" eb="7">
      <t>リガクブ</t>
    </rPh>
    <rPh sb="7" eb="8">
      <t>チョウ</t>
    </rPh>
    <rPh sb="9" eb="10">
      <t>ドノ</t>
    </rPh>
    <phoneticPr fontId="1"/>
  </si>
  <si>
    <t>高大接続科目等履修生入学願書・推薦書</t>
    <rPh sb="0" eb="2">
      <t>コウダイ</t>
    </rPh>
    <rPh sb="2" eb="4">
      <t>セツゾク</t>
    </rPh>
    <rPh sb="4" eb="6">
      <t>カモク</t>
    </rPh>
    <rPh sb="6" eb="7">
      <t>ナド</t>
    </rPh>
    <rPh sb="7" eb="10">
      <t>リシュウセイ</t>
    </rPh>
    <rPh sb="10" eb="12">
      <t>ニュウガク</t>
    </rPh>
    <rPh sb="12" eb="14">
      <t>ガンショ</t>
    </rPh>
    <rPh sb="15" eb="18">
      <t>スイセンショ</t>
    </rPh>
    <phoneticPr fontId="1"/>
  </si>
  <si>
    <t>　山形大学理学部事務室教務担当
　電話: 023-628-4508　　E-mail: yu-kjkyom-ri@jm.kj.yamatata-u.ac.jp</t>
    <rPh sb="1" eb="5">
      <t>ヤマガタダイガク</t>
    </rPh>
    <rPh sb="5" eb="8">
      <t>リガクブ</t>
    </rPh>
    <rPh sb="8" eb="11">
      <t>ジムシツ</t>
    </rPh>
    <rPh sb="11" eb="13">
      <t>キョウム</t>
    </rPh>
    <rPh sb="13" eb="15">
      <t>タントウ</t>
    </rPh>
    <rPh sb="17" eb="19">
      <t>デンワ</t>
    </rPh>
    <phoneticPr fontId="1"/>
  </si>
  <si>
    <t>　下記の生徒について、高大接続科目等履修生としての履修を許可します。対象となる授業科目は次のとおりです。つきましては対象者に通知いただくとともに、授業料の納付について、別紙のとおり、お伝え願います。</t>
    <rPh sb="4" eb="6">
      <t>セイト</t>
    </rPh>
    <rPh sb="25" eb="27">
      <t>リシュウ</t>
    </rPh>
    <rPh sb="28" eb="30">
      <t>キョカ</t>
    </rPh>
    <rPh sb="34" eb="36">
      <t>タイショウ</t>
    </rPh>
    <rPh sb="39" eb="41">
      <t>ジュギョウ</t>
    </rPh>
    <rPh sb="41" eb="43">
      <t>カモク</t>
    </rPh>
    <rPh sb="44" eb="45">
      <t>ツギ</t>
    </rPh>
    <rPh sb="58" eb="61">
      <t>タイショウシャ</t>
    </rPh>
    <rPh sb="62" eb="64">
      <t>ツウチ</t>
    </rPh>
    <rPh sb="73" eb="75">
      <t>ジュギョウ</t>
    </rPh>
    <rPh sb="75" eb="76">
      <t>リョウ</t>
    </rPh>
    <rPh sb="77" eb="79">
      <t>ノウフ</t>
    </rPh>
    <rPh sb="84" eb="86">
      <t>ベッシ</t>
    </rPh>
    <rPh sb="92" eb="93">
      <t>ツタ</t>
    </rPh>
    <rPh sb="94" eb="95">
      <t>ネガ</t>
    </rPh>
    <phoneticPr fontId="1"/>
  </si>
  <si>
    <t>並河　英紀</t>
    <rPh sb="0" eb="2">
      <t>ナビカ</t>
    </rPh>
    <rPh sb="3" eb="5">
      <t>ヒデキ</t>
    </rPh>
    <phoneticPr fontId="1"/>
  </si>
  <si>
    <t>９ 月 １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</si>
</sst>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10"/>
      <color theme="1"/>
      <name val="Yu Gothic"/>
      <family val="2"/>
      <scheme val="minor"/>
    </font>
    <font>
      <sz val="10"/>
      <color theme="1"/>
      <name val="Yu Gothic"/>
      <family val="3"/>
      <charset val="128"/>
      <scheme val="minor"/>
    </font>
    <font>
      <b/>
      <sz val="11"/>
      <color theme="1"/>
      <name val="Yu Gothic"/>
      <family val="3"/>
      <charset val="128"/>
      <scheme val="minor"/>
    </font>
    <font>
      <sz val="11"/>
      <color theme="1"/>
      <name val="Yu Gothic"/>
      <family val="3"/>
      <charset val="128"/>
      <scheme val="minor"/>
    </font>
    <font>
      <sz val="9"/>
      <color theme="1"/>
      <name val="Yu Gothic"/>
      <family val="3"/>
      <charset val="128"/>
      <scheme val="minor"/>
    </font>
    <font>
      <sz val="9"/>
      <color theme="1"/>
      <name val="Yu Gothic"/>
      <family val="2"/>
      <scheme val="minor"/>
    </font>
    <font>
      <b/>
      <u/>
      <sz val="10"/>
      <color theme="1"/>
      <name val="Yu Gothic"/>
      <family val="3"/>
      <charset val="128"/>
      <scheme val="minor"/>
    </font>
    <font>
      <b/>
      <sz val="10"/>
      <color theme="1"/>
      <name val="Yu Gothic"/>
      <family val="3"/>
      <charset val="128"/>
      <scheme val="minor"/>
    </font>
    <font>
      <b/>
      <sz val="12"/>
      <color theme="1"/>
      <name val="Yu Gothic"/>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right/>
      <top style="thin">
        <color theme="1"/>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right/>
      <top style="thin">
        <color indexed="64"/>
      </top>
      <bottom style="thin">
        <color theme="1"/>
      </bottom>
      <diagonal/>
    </border>
    <border>
      <left/>
      <right style="thin">
        <color indexed="64"/>
      </right>
      <top/>
      <bottom/>
      <diagonal/>
    </border>
    <border>
      <left style="thin">
        <color indexed="64"/>
      </left>
      <right style="thin">
        <color indexed="64"/>
      </right>
      <top/>
      <bottom/>
      <diagonal/>
    </border>
    <border>
      <left style="thin">
        <color theme="1"/>
      </left>
      <right style="thin">
        <color theme="1"/>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xf>
    <xf numFmtId="0" fontId="0" fillId="2" borderId="0" xfId="0" applyFill="1" applyAlignment="1" applyProtection="1">
      <alignment horizontal="center"/>
      <protection locked="0"/>
    </xf>
    <xf numFmtId="0" fontId="0" fillId="2" borderId="1" xfId="0" applyFill="1" applyBorder="1" applyAlignment="1" applyProtection="1">
      <alignment horizontal="center"/>
      <protection locked="0"/>
    </xf>
    <xf numFmtId="0" fontId="0" fillId="4" borderId="9" xfId="0" applyFill="1" applyBorder="1" applyAlignment="1">
      <alignment horizontal="center"/>
    </xf>
    <xf numFmtId="0" fontId="0" fillId="3" borderId="9" xfId="0" applyFill="1" applyBorder="1" applyAlignment="1">
      <alignment horizontal="center" vertical="center"/>
    </xf>
    <xf numFmtId="0" fontId="4" fillId="2" borderId="0" xfId="0" applyFont="1" applyFill="1" applyAlignment="1" applyProtection="1">
      <alignment horizontal="center"/>
      <protection locked="0"/>
    </xf>
    <xf numFmtId="0" fontId="0" fillId="2" borderId="5" xfId="0" applyFill="1" applyBorder="1" applyAlignment="1" applyProtection="1">
      <alignment horizontal="center"/>
      <protection locked="0"/>
    </xf>
    <xf numFmtId="0" fontId="0" fillId="5" borderId="5" xfId="0" applyFill="1" applyBorder="1" applyAlignment="1">
      <alignment horizontal="center"/>
    </xf>
    <xf numFmtId="0" fontId="0" fillId="6" borderId="0" xfId="0" applyFill="1" applyAlignment="1">
      <alignment horizontal="center"/>
    </xf>
    <xf numFmtId="0" fontId="0" fillId="6" borderId="0" xfId="0" applyFill="1"/>
    <xf numFmtId="0" fontId="0" fillId="6" borderId="0" xfId="0" applyFill="1" applyAlignment="1">
      <alignment horizontal="left" vertical="center"/>
    </xf>
    <xf numFmtId="0" fontId="4" fillId="6" borderId="0" xfId="0" applyFont="1" applyFill="1" applyAlignment="1">
      <alignment horizontal="right"/>
    </xf>
    <xf numFmtId="0" fontId="4" fillId="6" borderId="0" xfId="0" applyFont="1" applyFill="1" applyAlignment="1">
      <alignment horizontal="left" vertical="center"/>
    </xf>
    <xf numFmtId="0" fontId="4" fillId="6" borderId="0" xfId="0" applyFont="1" applyFill="1" applyAlignment="1" applyProtection="1">
      <alignment horizontal="center"/>
      <protection locked="0"/>
    </xf>
    <xf numFmtId="0" fontId="0" fillId="6" borderId="0" xfId="0" applyFill="1" applyAlignment="1">
      <alignment horizontal="right"/>
    </xf>
    <xf numFmtId="0" fontId="0" fillId="6" borderId="0" xfId="0" applyFill="1" applyAlignment="1" applyProtection="1">
      <alignment horizontal="center"/>
      <protection locked="0"/>
    </xf>
    <xf numFmtId="0" fontId="0" fillId="6" borderId="0" xfId="0" applyFill="1" applyAlignment="1">
      <alignment horizontal="center" vertical="center"/>
    </xf>
    <xf numFmtId="0" fontId="2" fillId="0" borderId="0" xfId="0" applyFont="1" applyAlignment="1">
      <alignment vertical="center" wrapText="1"/>
    </xf>
    <xf numFmtId="0" fontId="2" fillId="6" borderId="0" xfId="0" applyFont="1" applyFill="1" applyAlignment="1">
      <alignment vertical="center" wrapText="1"/>
    </xf>
    <xf numFmtId="0" fontId="0" fillId="2" borderId="18" xfId="0" applyFill="1" applyBorder="1"/>
    <xf numFmtId="0" fontId="0" fillId="0" borderId="19" xfId="0" applyBorder="1"/>
    <xf numFmtId="0" fontId="0" fillId="0" borderId="20" xfId="0" applyBorder="1"/>
    <xf numFmtId="0" fontId="0" fillId="6" borderId="0" xfId="0" applyFill="1" applyAlignment="1">
      <alignment vertical="center" wrapText="1"/>
    </xf>
    <xf numFmtId="0" fontId="4" fillId="6" borderId="0" xfId="0" applyFont="1" applyFill="1" applyAlignment="1">
      <alignment horizontal="left"/>
    </xf>
    <xf numFmtId="0" fontId="0" fillId="6" borderId="0" xfId="0" applyFill="1" applyAlignment="1">
      <alignment horizontal="left"/>
    </xf>
    <xf numFmtId="0" fontId="3" fillId="3" borderId="9"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9" xfId="0" applyFont="1" applyFill="1" applyBorder="1" applyAlignment="1">
      <alignment horizontal="center"/>
    </xf>
    <xf numFmtId="0" fontId="3" fillId="0" borderId="1" xfId="0" applyFont="1" applyBorder="1" applyAlignment="1">
      <alignment horizontal="center"/>
    </xf>
    <xf numFmtId="0" fontId="3"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left"/>
    </xf>
    <xf numFmtId="0" fontId="4" fillId="6" borderId="0" xfId="0" applyFont="1" applyFill="1"/>
    <xf numFmtId="0" fontId="3" fillId="6" borderId="0" xfId="0" applyFont="1" applyFill="1" applyAlignment="1">
      <alignment horizontal="center"/>
    </xf>
    <xf numFmtId="0" fontId="3" fillId="6" borderId="0" xfId="0" applyFont="1" applyFill="1" applyAlignment="1" applyProtection="1">
      <alignment horizontal="center"/>
      <protection locked="0"/>
    </xf>
    <xf numFmtId="0" fontId="5" fillId="6" borderId="0" xfId="0" applyFont="1" applyFill="1" applyAlignment="1">
      <alignment horizontal="center"/>
    </xf>
    <xf numFmtId="0" fontId="5" fillId="6" borderId="0" xfId="0" applyFont="1" applyFill="1" applyAlignment="1" applyProtection="1">
      <alignment horizontal="center"/>
      <protection locked="0"/>
    </xf>
    <xf numFmtId="0" fontId="0" fillId="6" borderId="0" xfId="0" applyFill="1" applyAlignment="1" applyProtection="1">
      <alignment horizontal="left"/>
      <protection locked="0"/>
    </xf>
    <xf numFmtId="0" fontId="3" fillId="0" borderId="2" xfId="0" applyFont="1" applyBorder="1" applyAlignment="1">
      <alignment horizontal="center"/>
    </xf>
    <xf numFmtId="0" fontId="0" fillId="6" borderId="0" xfId="0" applyFill="1" applyAlignment="1">
      <alignment horizontal="right" vertical="center"/>
    </xf>
    <xf numFmtId="0" fontId="0" fillId="0" borderId="2" xfId="0" applyBorder="1" applyAlignment="1">
      <alignment horizontal="center"/>
    </xf>
    <xf numFmtId="0" fontId="7" fillId="0" borderId="9" xfId="0" applyFont="1" applyBorder="1" applyAlignment="1">
      <alignment horizontal="left"/>
    </xf>
    <xf numFmtId="0" fontId="0" fillId="4" borderId="0" xfId="0" applyFill="1"/>
    <xf numFmtId="0" fontId="0" fillId="4" borderId="5" xfId="0" applyFill="1" applyBorder="1" applyAlignment="1">
      <alignment horizontal="center" vertical="center"/>
    </xf>
    <xf numFmtId="0" fontId="0" fillId="4" borderId="2" xfId="0" applyFill="1" applyBorder="1" applyAlignment="1">
      <alignment horizontal="center" vertical="center"/>
    </xf>
    <xf numFmtId="0" fontId="0" fillId="4" borderId="9" xfId="0" applyFill="1" applyBorder="1" applyAlignment="1">
      <alignment horizontal="center" vertical="center"/>
    </xf>
    <xf numFmtId="0" fontId="0" fillId="4" borderId="9" xfId="0" applyFill="1" applyBorder="1" applyAlignment="1">
      <alignment horizontal="left" vertical="center"/>
    </xf>
    <xf numFmtId="0" fontId="7" fillId="0" borderId="1" xfId="0" applyFont="1" applyBorder="1" applyAlignment="1">
      <alignment horizontal="center"/>
    </xf>
    <xf numFmtId="14" fontId="0" fillId="0" borderId="1" xfId="0" applyNumberFormat="1" applyBorder="1" applyAlignment="1">
      <alignment horizontal="center"/>
    </xf>
    <xf numFmtId="0" fontId="0" fillId="0" borderId="0" xfId="0" applyAlignment="1">
      <alignment horizontal="left"/>
    </xf>
    <xf numFmtId="0" fontId="0" fillId="6" borderId="0" xfId="0" applyFill="1" applyProtection="1">
      <protection locked="0"/>
    </xf>
    <xf numFmtId="0" fontId="5" fillId="6" borderId="0" xfId="0" applyFont="1" applyFill="1" applyAlignment="1">
      <alignmen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0" fillId="4" borderId="9" xfId="0" applyFill="1" applyBorder="1" applyAlignment="1">
      <alignment horizontal="center"/>
    </xf>
    <xf numFmtId="0" fontId="6" fillId="2" borderId="9" xfId="0" applyFont="1"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4" borderId="9" xfId="0" applyFill="1" applyBorder="1" applyAlignment="1">
      <alignment horizontal="center" wrapText="1"/>
    </xf>
    <xf numFmtId="0" fontId="0" fillId="2" borderId="34" xfId="0" applyFill="1" applyBorder="1" applyAlignment="1" applyProtection="1">
      <alignment horizontal="center"/>
      <protection locked="0"/>
    </xf>
    <xf numFmtId="0" fontId="0" fillId="2" borderId="21"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33"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0" fillId="4" borderId="1" xfId="0" applyFill="1" applyBorder="1" applyAlignment="1">
      <alignment horizontal="center"/>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35" xfId="0" applyFill="1" applyBorder="1" applyAlignment="1" applyProtection="1">
      <alignment horizontal="center"/>
      <protection locked="0"/>
    </xf>
    <xf numFmtId="0" fontId="0" fillId="2" borderId="9" xfId="0" applyFill="1" applyBorder="1" applyAlignment="1" applyProtection="1">
      <alignment horizontal="left"/>
      <protection locked="0"/>
    </xf>
    <xf numFmtId="0" fontId="10" fillId="6" borderId="0" xfId="0" applyFont="1" applyFill="1" applyAlignment="1">
      <alignment horizontal="center"/>
    </xf>
    <xf numFmtId="0" fontId="0" fillId="6" borderId="0" xfId="0" applyFill="1" applyAlignment="1">
      <alignment horizontal="left" vertical="center" wrapText="1"/>
    </xf>
    <xf numFmtId="0" fontId="0" fillId="0" borderId="0" xfId="0" applyAlignment="1">
      <alignment horizontal="left" vertical="center" wrapText="1"/>
    </xf>
    <xf numFmtId="0" fontId="6" fillId="2" borderId="1" xfId="0" applyFont="1" applyFill="1" applyBorder="1" applyAlignment="1" applyProtection="1">
      <alignment horizontal="center"/>
      <protection locked="0"/>
    </xf>
    <xf numFmtId="14" fontId="0" fillId="2" borderId="1" xfId="0" applyNumberFormat="1" applyFill="1" applyBorder="1" applyAlignment="1" applyProtection="1">
      <alignment horizontal="center"/>
      <protection locked="0"/>
    </xf>
    <xf numFmtId="0" fontId="0" fillId="3" borderId="9" xfId="0" applyFill="1" applyBorder="1" applyAlignment="1">
      <alignment horizontal="center" vertical="center"/>
    </xf>
    <xf numFmtId="0" fontId="0" fillId="2" borderId="9" xfId="0" applyFill="1" applyBorder="1" applyAlignment="1" applyProtection="1">
      <alignment horizontal="center"/>
      <protection locked="0"/>
    </xf>
    <xf numFmtId="14" fontId="0" fillId="5" borderId="5" xfId="0" applyNumberFormat="1" applyFill="1" applyBorder="1" applyAlignment="1">
      <alignment horizontal="center"/>
    </xf>
    <xf numFmtId="0" fontId="0" fillId="5" borderId="5" xfId="0" applyFill="1" applyBorder="1" applyAlignment="1">
      <alignment horizontal="center"/>
    </xf>
    <xf numFmtId="0" fontId="5" fillId="3" borderId="9" xfId="0" applyFont="1" applyFill="1" applyBorder="1" applyAlignment="1">
      <alignment horizontal="center" vertical="center"/>
    </xf>
    <xf numFmtId="0" fontId="6" fillId="5" borderId="34" xfId="0" applyFont="1" applyFill="1" applyBorder="1" applyAlignment="1">
      <alignment horizontal="center"/>
    </xf>
    <xf numFmtId="0" fontId="6" fillId="5" borderId="21" xfId="0" applyFont="1" applyFill="1" applyBorder="1" applyAlignment="1">
      <alignment horizontal="center"/>
    </xf>
    <xf numFmtId="0" fontId="6" fillId="5" borderId="5" xfId="0" applyFont="1" applyFill="1" applyBorder="1" applyAlignment="1">
      <alignment horizontal="center"/>
    </xf>
    <xf numFmtId="0" fontId="0" fillId="5" borderId="9" xfId="0" applyFill="1" applyBorder="1" applyAlignment="1">
      <alignment horizontal="center"/>
    </xf>
    <xf numFmtId="0" fontId="5" fillId="6" borderId="0" xfId="0" applyFont="1" applyFill="1" applyAlignment="1">
      <alignment horizontal="center" vertical="center"/>
    </xf>
    <xf numFmtId="0" fontId="5" fillId="6" borderId="0" xfId="0" applyFont="1" applyFill="1" applyAlignment="1">
      <alignment horizontal="left" wrapText="1"/>
    </xf>
    <xf numFmtId="0" fontId="3" fillId="0" borderId="24" xfId="0" applyFont="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3" fillId="0" borderId="30" xfId="0" applyFont="1" applyBorder="1" applyAlignment="1">
      <alignment horizontal="center"/>
    </xf>
    <xf numFmtId="0" fontId="3" fillId="0" borderId="32" xfId="0" applyFont="1" applyBorder="1" applyAlignment="1">
      <alignment horizontal="center"/>
    </xf>
    <xf numFmtId="0" fontId="3" fillId="0" borderId="31"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27" xfId="0" applyFont="1" applyBorder="1" applyAlignment="1">
      <alignment horizont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23</xdr:col>
      <xdr:colOff>126998</xdr:colOff>
      <xdr:row>21</xdr:row>
      <xdr:rowOff>0</xdr:rowOff>
    </xdr:from>
    <xdr:ext cx="2349501" cy="1068917"/>
    <xdr:sp macro="" textlink="">
      <xdr:nvSpPr>
        <xdr:cNvPr id="2" name="テキスト ボックス 1">
          <a:extLst>
            <a:ext uri="{FF2B5EF4-FFF2-40B4-BE49-F238E27FC236}">
              <a16:creationId xmlns:a16="http://schemas.microsoft.com/office/drawing/2014/main" id="{9B4DB233-15AB-E6D4-2180-153360467A48}"/>
            </a:ext>
          </a:extLst>
        </xdr:cNvPr>
        <xdr:cNvSpPr txBox="1"/>
      </xdr:nvSpPr>
      <xdr:spPr>
        <a:xfrm>
          <a:off x="9863665" y="5016500"/>
          <a:ext cx="2349501" cy="106891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受講形態について</a:t>
          </a:r>
          <a:br>
            <a:rPr kumimoji="1" lang="en-US" altLang="ja-JP" sz="1100" b="1"/>
          </a:br>
          <a:r>
            <a:rPr kumimoji="1" lang="ja-JP" altLang="en-US" sz="1100" b="0">
              <a:solidFill>
                <a:srgbClr val="FF0000"/>
              </a:solidFill>
            </a:rPr>
            <a:t>毎回本学へ来学しなくても、一部</a:t>
          </a:r>
          <a:br>
            <a:rPr kumimoji="1" lang="en-US" altLang="ja-JP" sz="1100" b="0">
              <a:solidFill>
                <a:srgbClr val="FF0000"/>
              </a:solidFill>
            </a:rPr>
          </a:br>
          <a:r>
            <a:rPr kumimoji="1" lang="ja-JP" altLang="en-US" sz="1100" b="0">
              <a:solidFill>
                <a:srgbClr val="FF0000"/>
              </a:solidFill>
            </a:rPr>
            <a:t>の授業回で来学される方は「山形</a:t>
          </a:r>
          <a:br>
            <a:rPr kumimoji="1" lang="en-US" altLang="ja-JP" sz="1100" b="0">
              <a:solidFill>
                <a:srgbClr val="FF0000"/>
              </a:solidFill>
            </a:rPr>
          </a:br>
          <a:r>
            <a:rPr kumimoji="1" lang="ja-JP" altLang="en-US" sz="1100" b="0">
              <a:solidFill>
                <a:srgbClr val="FF0000"/>
              </a:solidFill>
            </a:rPr>
            <a:t>大学へ来学」を選択してください。</a:t>
          </a:r>
          <a:endParaRPr kumimoji="1" lang="en-US" altLang="ja-JP" sz="1100" b="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142874</xdr:colOff>
      <xdr:row>0</xdr:row>
      <xdr:rowOff>66675</xdr:rowOff>
    </xdr:from>
    <xdr:ext cx="3162301" cy="1744901"/>
    <xdr:sp macro="" textlink="">
      <xdr:nvSpPr>
        <xdr:cNvPr id="2" name="テキスト ボックス 1">
          <a:extLst>
            <a:ext uri="{FF2B5EF4-FFF2-40B4-BE49-F238E27FC236}">
              <a16:creationId xmlns:a16="http://schemas.microsoft.com/office/drawing/2014/main" id="{95CE8B95-E734-438E-A565-502D5667F92C}"/>
            </a:ext>
          </a:extLst>
        </xdr:cNvPr>
        <xdr:cNvSpPr txBox="1"/>
      </xdr:nvSpPr>
      <xdr:spPr>
        <a:xfrm>
          <a:off x="7029449" y="66675"/>
          <a:ext cx="3162301" cy="1744901"/>
        </a:xfrm>
        <a:prstGeom prst="rect">
          <a:avLst/>
        </a:prstGeom>
        <a:solidFill>
          <a:schemeClr val="accent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u="none">
              <a:solidFill>
                <a:srgbClr val="FF0000"/>
              </a:solidFill>
              <a:effectLst/>
              <a:latin typeface="+mn-lt"/>
              <a:ea typeface="+mn-ea"/>
              <a:cs typeface="+mn-cs"/>
            </a:rPr>
            <a:t>【</a:t>
          </a:r>
          <a:r>
            <a:rPr kumimoji="1" lang="ja-JP" altLang="ja-JP" sz="1100" b="1" u="none">
              <a:solidFill>
                <a:srgbClr val="FF0000"/>
              </a:solidFill>
              <a:effectLst/>
              <a:latin typeface="+mn-lt"/>
              <a:ea typeface="+mn-ea"/>
              <a:cs typeface="+mn-cs"/>
            </a:rPr>
            <a:t>学内用</a:t>
          </a:r>
          <a:r>
            <a:rPr kumimoji="1" lang="en-US" altLang="ja-JP" sz="1100" b="1" u="none">
              <a:solidFill>
                <a:srgbClr val="FF0000"/>
              </a:solidFill>
              <a:effectLst/>
              <a:latin typeface="+mn-lt"/>
              <a:ea typeface="+mn-ea"/>
              <a:cs typeface="+mn-cs"/>
            </a:rPr>
            <a:t>】</a:t>
          </a:r>
        </a:p>
        <a:p>
          <a:r>
            <a:rPr kumimoji="1" lang="ja-JP" altLang="en-US" sz="1100" u="none">
              <a:solidFill>
                <a:srgbClr val="FF0000"/>
              </a:solidFill>
              <a:effectLst/>
              <a:latin typeface="+mn-lt"/>
              <a:ea typeface="+mn-ea"/>
              <a:cs typeface="+mn-cs"/>
            </a:rPr>
            <a:t>・</a:t>
          </a:r>
          <a:r>
            <a:rPr kumimoji="1" lang="ja-JP" altLang="ja-JP" sz="1100" u="none">
              <a:solidFill>
                <a:srgbClr val="FF0000"/>
              </a:solidFill>
              <a:effectLst/>
              <a:latin typeface="+mn-lt"/>
              <a:ea typeface="+mn-ea"/>
              <a:cs typeface="+mn-cs"/>
            </a:rPr>
            <a:t>この書類は山形大学から送付されるまで有効</a:t>
          </a:r>
          <a:endParaRPr kumimoji="1" lang="en-US" altLang="ja-JP" sz="1100" u="none">
            <a:solidFill>
              <a:srgbClr val="FF0000"/>
            </a:solidFill>
            <a:effectLst/>
            <a:latin typeface="+mn-lt"/>
            <a:ea typeface="+mn-ea"/>
            <a:cs typeface="+mn-cs"/>
          </a:endParaRPr>
        </a:p>
        <a:p>
          <a:r>
            <a:rPr kumimoji="1" lang="ja-JP" altLang="en-US" sz="1100" u="none">
              <a:solidFill>
                <a:srgbClr val="FF0000"/>
              </a:solidFill>
              <a:effectLst/>
              <a:latin typeface="+mn-lt"/>
              <a:ea typeface="+mn-ea"/>
              <a:cs typeface="+mn-cs"/>
            </a:rPr>
            <a:t>　</a:t>
          </a:r>
          <a:r>
            <a:rPr kumimoji="1" lang="ja-JP" altLang="ja-JP" sz="1100" u="none">
              <a:solidFill>
                <a:srgbClr val="FF0000"/>
              </a:solidFill>
              <a:effectLst/>
              <a:latin typeface="+mn-lt"/>
              <a:ea typeface="+mn-ea"/>
              <a:cs typeface="+mn-cs"/>
            </a:rPr>
            <a:t>ではありません。</a:t>
          </a:r>
          <a:endParaRPr kumimoji="1" lang="en-US" altLang="ja-JP" sz="1100" u="none">
            <a:solidFill>
              <a:srgbClr val="FF0000"/>
            </a:solidFill>
            <a:effectLst/>
            <a:latin typeface="+mn-lt"/>
            <a:ea typeface="+mn-ea"/>
            <a:cs typeface="+mn-cs"/>
          </a:endParaRPr>
        </a:p>
        <a:p>
          <a:r>
            <a:rPr kumimoji="1" lang="ja-JP" altLang="en-US" sz="1100">
              <a:solidFill>
                <a:schemeClr val="tx1"/>
              </a:solidFill>
            </a:rPr>
            <a:t>・本シートには願書の内容が自動的に反映され</a:t>
          </a:r>
          <a:endParaRPr kumimoji="1" lang="en-US" altLang="ja-JP" sz="1100">
            <a:solidFill>
              <a:schemeClr val="tx1"/>
            </a:solidFill>
          </a:endParaRPr>
        </a:p>
        <a:p>
          <a:r>
            <a:rPr kumimoji="1" lang="ja-JP" altLang="en-US" sz="1100">
              <a:solidFill>
                <a:schemeClr val="tx1"/>
              </a:solidFill>
            </a:rPr>
            <a:t>　ます。日付と学部長名を適宜変更してくださ</a:t>
          </a:r>
          <a:endParaRPr kumimoji="1" lang="en-US" altLang="ja-JP" sz="1100">
            <a:solidFill>
              <a:schemeClr val="tx1"/>
            </a:solidFill>
          </a:endParaRPr>
        </a:p>
        <a:p>
          <a:r>
            <a:rPr kumimoji="1" lang="ja-JP" altLang="en-US" sz="1100">
              <a:solidFill>
                <a:schemeClr val="tx1"/>
              </a:solidFill>
            </a:rPr>
            <a:t>　い。</a:t>
          </a:r>
          <a:endParaRPr kumimoji="1" lang="en-US" altLang="ja-JP" sz="1100">
            <a:solidFill>
              <a:schemeClr val="tx1"/>
            </a:solidFill>
          </a:endParaRPr>
        </a:p>
        <a:p>
          <a:r>
            <a:rPr kumimoji="1" lang="ja-JP" altLang="en-US" sz="1100">
              <a:solidFill>
                <a:schemeClr val="tx1"/>
              </a:solidFill>
            </a:rPr>
            <a:t>・通常は、このシートを</a:t>
          </a:r>
          <a:r>
            <a:rPr kumimoji="1" lang="ja-JP" altLang="en-US" sz="1100" u="sng">
              <a:solidFill>
                <a:schemeClr val="tx1"/>
              </a:solidFill>
            </a:rPr>
            <a:t>非表示</a:t>
          </a:r>
          <a:r>
            <a:rPr kumimoji="1" lang="ja-JP" altLang="en-US" sz="1100" u="none">
              <a:solidFill>
                <a:schemeClr val="tx1"/>
              </a:solidFill>
            </a:rPr>
            <a:t>に</a:t>
          </a:r>
          <a:r>
            <a:rPr kumimoji="1" lang="ja-JP" altLang="en-US" sz="1100">
              <a:solidFill>
                <a:schemeClr val="tx1"/>
              </a:solidFill>
            </a:rPr>
            <a:t>してください。</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3"/>
  <sheetViews>
    <sheetView tabSelected="1" view="pageBreakPreview" zoomScaleNormal="100" zoomScaleSheetLayoutView="100" workbookViewId="0">
      <selection activeCell="G5" sqref="G5"/>
    </sheetView>
  </sheetViews>
  <sheetFormatPr defaultColWidth="5.5" defaultRowHeight="18.75"/>
  <cols>
    <col min="1" max="1" width="5.5" style="2" customWidth="1"/>
    <col min="10" max="11" width="5.5" style="2"/>
  </cols>
  <sheetData>
    <row r="1" spans="1:23" ht="19.5" thickBot="1">
      <c r="A1" s="12"/>
      <c r="B1" s="13"/>
      <c r="C1" s="13"/>
      <c r="D1" s="13"/>
      <c r="E1" s="13"/>
      <c r="F1" s="13"/>
      <c r="G1" s="13"/>
      <c r="H1" s="13"/>
      <c r="I1" s="13"/>
      <c r="J1" s="12"/>
      <c r="K1" s="12"/>
      <c r="L1" s="13"/>
      <c r="M1" s="13"/>
      <c r="N1" s="13"/>
      <c r="O1" s="13"/>
      <c r="P1" s="13"/>
      <c r="Q1" s="13"/>
      <c r="R1" s="13"/>
      <c r="S1" s="13"/>
      <c r="T1" s="13"/>
      <c r="U1" s="13"/>
      <c r="V1" s="13"/>
      <c r="W1" s="13"/>
    </row>
    <row r="2" spans="1:23" ht="19.5" customHeight="1" thickBot="1">
      <c r="A2" s="12"/>
      <c r="B2" s="23"/>
      <c r="C2" s="24" t="s">
        <v>30</v>
      </c>
      <c r="D2" s="24"/>
      <c r="E2" s="24"/>
      <c r="F2" s="25"/>
      <c r="G2" s="13"/>
      <c r="H2" s="13"/>
      <c r="I2" s="13"/>
      <c r="J2" s="12"/>
      <c r="K2" s="12"/>
      <c r="L2" s="13"/>
      <c r="M2" s="13"/>
      <c r="N2" s="57" t="s">
        <v>92</v>
      </c>
      <c r="O2" s="58"/>
      <c r="P2" s="58"/>
      <c r="Q2" s="58"/>
      <c r="R2" s="58"/>
      <c r="S2" s="58"/>
      <c r="T2" s="58"/>
      <c r="U2" s="58"/>
      <c r="V2" s="58"/>
      <c r="W2" s="59"/>
    </row>
    <row r="3" spans="1:23" ht="19.149999999999999" customHeight="1">
      <c r="A3" s="12"/>
      <c r="B3" s="13"/>
      <c r="C3" s="13"/>
      <c r="D3" s="13"/>
      <c r="E3" s="13"/>
      <c r="F3" s="13"/>
      <c r="G3" s="13"/>
      <c r="H3" s="13"/>
      <c r="I3" s="13"/>
      <c r="J3" s="12"/>
      <c r="K3" s="12"/>
      <c r="L3" s="13"/>
      <c r="M3" s="13"/>
      <c r="N3" s="60"/>
      <c r="O3" s="61"/>
      <c r="P3" s="61"/>
      <c r="Q3" s="61"/>
      <c r="R3" s="61"/>
      <c r="S3" s="61"/>
      <c r="T3" s="61"/>
      <c r="U3" s="61"/>
      <c r="V3" s="61"/>
      <c r="W3" s="62"/>
    </row>
    <row r="4" spans="1:23" ht="16.899999999999999" customHeight="1">
      <c r="A4" s="12"/>
      <c r="B4" s="13"/>
      <c r="C4" s="13"/>
      <c r="D4" s="13"/>
      <c r="E4" s="13"/>
      <c r="F4" s="13"/>
      <c r="G4" s="13"/>
      <c r="H4" s="13"/>
      <c r="I4" s="13"/>
      <c r="J4" s="12"/>
      <c r="K4" s="12"/>
      <c r="L4" s="13"/>
      <c r="M4" s="13"/>
      <c r="N4" s="60"/>
      <c r="O4" s="61"/>
      <c r="P4" s="61"/>
      <c r="Q4" s="61"/>
      <c r="R4" s="61"/>
      <c r="S4" s="61"/>
      <c r="T4" s="61"/>
      <c r="U4" s="61"/>
      <c r="V4" s="61"/>
      <c r="W4" s="62"/>
    </row>
    <row r="5" spans="1:23">
      <c r="A5" s="12"/>
      <c r="B5" s="13"/>
      <c r="C5" s="13"/>
      <c r="D5" s="13"/>
      <c r="E5" s="13"/>
      <c r="F5" s="3" t="s">
        <v>15</v>
      </c>
      <c r="G5" s="5"/>
      <c r="H5" s="3" t="s">
        <v>16</v>
      </c>
      <c r="I5" s="5"/>
      <c r="J5" s="3" t="s">
        <v>17</v>
      </c>
      <c r="K5" s="5"/>
      <c r="L5" s="20" t="s">
        <v>18</v>
      </c>
      <c r="M5" s="3"/>
      <c r="N5" s="60"/>
      <c r="O5" s="61"/>
      <c r="P5" s="61"/>
      <c r="Q5" s="61"/>
      <c r="R5" s="61"/>
      <c r="S5" s="61"/>
      <c r="T5" s="61"/>
      <c r="U5" s="61"/>
      <c r="V5" s="61"/>
      <c r="W5" s="62"/>
    </row>
    <row r="6" spans="1:23">
      <c r="A6" s="14" t="s">
        <v>97</v>
      </c>
      <c r="B6" s="13"/>
      <c r="C6" s="13"/>
      <c r="D6" s="13"/>
      <c r="E6" s="13"/>
      <c r="F6" s="13"/>
      <c r="G6" s="13"/>
      <c r="H6" s="13"/>
      <c r="I6" s="13"/>
      <c r="J6" s="12"/>
      <c r="K6" s="12"/>
      <c r="L6" s="13"/>
      <c r="M6" s="13"/>
      <c r="N6" s="60"/>
      <c r="O6" s="61"/>
      <c r="P6" s="61"/>
      <c r="Q6" s="61"/>
      <c r="R6" s="61"/>
      <c r="S6" s="61"/>
      <c r="T6" s="61"/>
      <c r="U6" s="61"/>
      <c r="V6" s="61"/>
      <c r="W6" s="62"/>
    </row>
    <row r="7" spans="1:23" ht="13.9" customHeight="1">
      <c r="A7" s="12"/>
      <c r="B7" s="13"/>
      <c r="C7" s="13"/>
      <c r="D7" s="13"/>
      <c r="E7" s="13"/>
      <c r="F7" s="13"/>
      <c r="G7" s="13"/>
      <c r="H7" s="13"/>
      <c r="I7" s="13"/>
      <c r="J7" s="12"/>
      <c r="K7" s="12"/>
      <c r="L7" s="13"/>
      <c r="M7" s="13"/>
      <c r="N7" s="60"/>
      <c r="O7" s="61"/>
      <c r="P7" s="61"/>
      <c r="Q7" s="61"/>
      <c r="R7" s="61"/>
      <c r="S7" s="61"/>
      <c r="T7" s="61"/>
      <c r="U7" s="61"/>
      <c r="V7" s="61"/>
      <c r="W7" s="62"/>
    </row>
    <row r="8" spans="1:23" ht="20.25" thickBot="1">
      <c r="A8" s="12"/>
      <c r="B8" s="13"/>
      <c r="C8" s="85" t="s">
        <v>98</v>
      </c>
      <c r="D8" s="85"/>
      <c r="E8" s="85"/>
      <c r="F8" s="85"/>
      <c r="G8" s="85"/>
      <c r="H8" s="85"/>
      <c r="I8" s="85"/>
      <c r="J8" s="85"/>
      <c r="K8" s="85"/>
      <c r="L8" s="13"/>
      <c r="M8" s="13"/>
      <c r="N8" s="63"/>
      <c r="O8" s="64"/>
      <c r="P8" s="64"/>
      <c r="Q8" s="64"/>
      <c r="R8" s="64"/>
      <c r="S8" s="64"/>
      <c r="T8" s="64"/>
      <c r="U8" s="64"/>
      <c r="V8" s="64"/>
      <c r="W8" s="65"/>
    </row>
    <row r="9" spans="1:23">
      <c r="A9" s="12"/>
      <c r="B9" s="13"/>
      <c r="C9" s="13"/>
      <c r="D9" s="13"/>
      <c r="E9" s="13"/>
      <c r="F9" s="13"/>
      <c r="G9" s="13"/>
      <c r="H9" s="13"/>
      <c r="I9" s="13"/>
      <c r="J9" s="12"/>
      <c r="K9" s="12"/>
      <c r="L9" s="13"/>
      <c r="M9" s="13"/>
      <c r="N9" s="22"/>
      <c r="O9" s="22"/>
      <c r="P9" s="22"/>
      <c r="Q9" s="22"/>
      <c r="R9" s="22"/>
      <c r="S9" s="22"/>
      <c r="T9" s="22"/>
      <c r="U9" s="22"/>
      <c r="V9" s="22"/>
      <c r="W9" s="22"/>
    </row>
    <row r="10" spans="1:23" ht="18.75" customHeight="1">
      <c r="A10" s="86" t="s">
        <v>89</v>
      </c>
      <c r="B10" s="86"/>
      <c r="C10" s="86"/>
      <c r="D10" s="86"/>
      <c r="E10" s="86"/>
      <c r="F10" s="86"/>
      <c r="G10" s="86"/>
      <c r="H10" s="86"/>
      <c r="I10" s="86"/>
      <c r="J10" s="86"/>
      <c r="K10" s="86"/>
      <c r="L10" s="86"/>
      <c r="M10" s="86"/>
      <c r="N10" s="87"/>
      <c r="O10" s="13"/>
      <c r="P10" s="13"/>
      <c r="Q10" s="13"/>
      <c r="R10" s="13"/>
      <c r="S10" s="13"/>
      <c r="T10" s="13"/>
      <c r="U10" s="13"/>
      <c r="V10" s="13"/>
      <c r="W10" s="13"/>
    </row>
    <row r="11" spans="1:23">
      <c r="A11" s="86"/>
      <c r="B11" s="86"/>
      <c r="C11" s="86"/>
      <c r="D11" s="86"/>
      <c r="E11" s="86"/>
      <c r="F11" s="86"/>
      <c r="G11" s="86"/>
      <c r="H11" s="86"/>
      <c r="I11" s="86"/>
      <c r="J11" s="86"/>
      <c r="K11" s="86"/>
      <c r="L11" s="86"/>
      <c r="M11" s="86"/>
      <c r="N11" s="87"/>
      <c r="O11" s="13"/>
      <c r="P11" s="13"/>
      <c r="Q11" s="13"/>
      <c r="R11" s="13"/>
      <c r="S11" s="13"/>
      <c r="T11" s="13"/>
      <c r="U11" s="13"/>
      <c r="V11" s="13"/>
      <c r="W11" s="13"/>
    </row>
    <row r="12" spans="1:23">
      <c r="A12" s="12"/>
      <c r="B12" s="13"/>
      <c r="C12" s="13"/>
      <c r="D12" s="13"/>
      <c r="E12" s="13"/>
      <c r="F12" s="13"/>
      <c r="G12" s="13"/>
      <c r="H12" s="13"/>
      <c r="I12" s="13"/>
      <c r="J12" s="12"/>
      <c r="K12" s="12"/>
      <c r="L12" s="13"/>
      <c r="M12" s="13"/>
      <c r="O12" s="13"/>
      <c r="P12" s="13"/>
      <c r="Q12" s="13"/>
      <c r="R12" s="13"/>
      <c r="S12" s="13"/>
      <c r="T12" s="13"/>
      <c r="U12" s="13"/>
      <c r="V12" s="13"/>
      <c r="W12" s="13"/>
    </row>
    <row r="13" spans="1:23">
      <c r="A13" s="12"/>
      <c r="B13" s="13"/>
      <c r="C13" s="13"/>
      <c r="D13" s="15" t="s">
        <v>0</v>
      </c>
      <c r="E13" s="9"/>
      <c r="F13" s="16" t="s">
        <v>33</v>
      </c>
      <c r="G13" s="13"/>
      <c r="H13" s="13"/>
      <c r="I13" s="13"/>
      <c r="J13" s="12"/>
      <c r="K13" s="12"/>
      <c r="L13" s="13"/>
      <c r="M13" s="13"/>
      <c r="N13" s="13"/>
      <c r="O13" s="13"/>
      <c r="P13" s="13"/>
      <c r="Q13" s="13"/>
      <c r="R13" s="13"/>
      <c r="S13" s="13"/>
      <c r="T13" s="13"/>
      <c r="U13" s="13"/>
      <c r="V13" s="13"/>
      <c r="W13" s="13"/>
    </row>
    <row r="14" spans="1:23">
      <c r="A14" s="12"/>
      <c r="B14" s="13"/>
      <c r="C14" s="13"/>
      <c r="D14" s="15"/>
      <c r="E14" s="17"/>
      <c r="F14" s="16"/>
      <c r="G14" s="13"/>
      <c r="H14" s="13"/>
      <c r="I14" s="13"/>
      <c r="J14" s="12"/>
      <c r="K14" s="12"/>
      <c r="L14" s="13"/>
      <c r="M14" s="13"/>
      <c r="N14" s="13"/>
      <c r="O14" s="13"/>
      <c r="P14" s="13"/>
      <c r="Q14" s="13"/>
      <c r="R14" s="13"/>
      <c r="S14" s="13"/>
      <c r="T14" s="13"/>
      <c r="U14" s="13"/>
      <c r="V14" s="13"/>
      <c r="W14" s="13"/>
    </row>
    <row r="15" spans="1:23">
      <c r="A15" s="27"/>
      <c r="B15" s="13"/>
      <c r="C15" s="13"/>
      <c r="D15" s="18"/>
      <c r="E15" s="19"/>
      <c r="F15" s="14"/>
      <c r="G15" s="13"/>
      <c r="H15" s="13"/>
      <c r="I15" s="13"/>
      <c r="J15" s="12"/>
      <c r="K15" s="12"/>
      <c r="L15" s="13"/>
      <c r="M15" s="13"/>
      <c r="N15" s="13"/>
      <c r="O15" s="13"/>
      <c r="P15" s="13"/>
      <c r="Q15" s="13"/>
      <c r="R15" s="13"/>
      <c r="S15" s="13"/>
      <c r="T15" s="13"/>
      <c r="U15" s="13"/>
      <c r="V15" s="13"/>
      <c r="W15" s="13"/>
    </row>
    <row r="16" spans="1:23" ht="18.75" customHeight="1">
      <c r="A16" s="7" t="s">
        <v>22</v>
      </c>
      <c r="B16" s="70" t="s">
        <v>31</v>
      </c>
      <c r="C16" s="70"/>
      <c r="D16" s="70"/>
      <c r="E16" s="70"/>
      <c r="F16" s="66" t="s">
        <v>19</v>
      </c>
      <c r="G16" s="66"/>
      <c r="H16" s="66"/>
      <c r="I16" s="66" t="s">
        <v>20</v>
      </c>
      <c r="J16" s="66"/>
      <c r="K16" s="66"/>
      <c r="L16" s="66" t="s">
        <v>39</v>
      </c>
      <c r="M16" s="66"/>
      <c r="N16" s="66" t="s">
        <v>21</v>
      </c>
      <c r="O16" s="66"/>
      <c r="P16" s="66"/>
      <c r="Q16" s="66"/>
      <c r="R16" s="66"/>
      <c r="S16" s="66"/>
      <c r="T16" s="66"/>
      <c r="U16" s="66"/>
      <c r="V16" s="66"/>
      <c r="W16" s="66"/>
    </row>
    <row r="17" spans="1:23">
      <c r="A17" s="10"/>
      <c r="B17" s="73"/>
      <c r="C17" s="74"/>
      <c r="D17" s="74"/>
      <c r="E17" s="76"/>
      <c r="F17" s="73"/>
      <c r="G17" s="74"/>
      <c r="H17" s="75"/>
      <c r="I17" s="71"/>
      <c r="J17" s="71"/>
      <c r="K17" s="72"/>
      <c r="L17" s="83"/>
      <c r="M17" s="83"/>
      <c r="N17" s="84"/>
      <c r="O17" s="84"/>
      <c r="P17" s="84"/>
      <c r="Q17" s="84"/>
      <c r="R17" s="84"/>
      <c r="S17" s="84"/>
      <c r="T17" s="84"/>
      <c r="U17" s="84"/>
      <c r="V17" s="84"/>
      <c r="W17" s="84"/>
    </row>
    <row r="18" spans="1:23">
      <c r="A18" s="77" t="s">
        <v>14</v>
      </c>
      <c r="B18" s="78"/>
      <c r="C18" s="78"/>
      <c r="D18" s="79"/>
      <c r="E18" s="80" t="s">
        <v>35</v>
      </c>
      <c r="F18" s="80"/>
      <c r="G18" s="77"/>
      <c r="H18" s="66" t="s">
        <v>36</v>
      </c>
      <c r="I18" s="66"/>
      <c r="J18" s="66"/>
      <c r="K18" s="66"/>
      <c r="L18" s="66"/>
      <c r="M18" s="66"/>
      <c r="N18" s="13"/>
      <c r="O18" s="13"/>
      <c r="P18" s="13"/>
      <c r="Q18" s="13"/>
      <c r="R18" s="13"/>
      <c r="S18" s="13"/>
      <c r="T18" s="13"/>
      <c r="U18" s="13"/>
      <c r="V18" s="13"/>
      <c r="W18" s="13"/>
    </row>
    <row r="19" spans="1:23">
      <c r="A19" s="69"/>
      <c r="B19" s="81"/>
      <c r="C19" s="81"/>
      <c r="D19" s="82"/>
      <c r="E19" s="68"/>
      <c r="F19" s="68"/>
      <c r="G19" s="69"/>
      <c r="H19" s="67"/>
      <c r="I19" s="67"/>
      <c r="J19" s="67"/>
      <c r="K19" s="67"/>
      <c r="L19" s="67"/>
      <c r="M19" s="67"/>
      <c r="N19" s="13"/>
      <c r="O19" s="13"/>
      <c r="P19" s="13"/>
      <c r="Q19" s="13"/>
      <c r="R19" s="13"/>
      <c r="S19" s="13"/>
      <c r="T19" s="13"/>
      <c r="U19" s="13"/>
      <c r="V19" s="13"/>
      <c r="W19" s="13"/>
    </row>
    <row r="20" spans="1:23">
      <c r="A20" s="12"/>
      <c r="B20" s="13"/>
      <c r="C20" s="13"/>
      <c r="D20" s="13"/>
      <c r="E20" s="13"/>
      <c r="F20" s="13"/>
      <c r="G20" s="13"/>
      <c r="H20" s="13"/>
      <c r="I20" s="13"/>
      <c r="J20" s="12"/>
      <c r="K20" s="12"/>
      <c r="L20" s="13"/>
      <c r="M20" s="13"/>
      <c r="N20" s="13"/>
      <c r="O20" s="13"/>
      <c r="P20" s="13"/>
      <c r="Q20" s="13"/>
      <c r="R20" s="13"/>
      <c r="S20" s="13"/>
      <c r="T20" s="13"/>
      <c r="U20" s="13"/>
      <c r="V20" s="13"/>
      <c r="W20" s="13"/>
    </row>
    <row r="21" spans="1:23">
      <c r="A21" s="27"/>
      <c r="B21" s="13"/>
      <c r="C21" s="13"/>
      <c r="D21" s="13"/>
      <c r="E21" s="13"/>
      <c r="F21" s="13"/>
      <c r="G21" s="13"/>
      <c r="H21" s="13"/>
      <c r="I21" s="13"/>
      <c r="J21" s="12"/>
      <c r="K21" s="12"/>
      <c r="L21" s="13"/>
      <c r="M21" s="13"/>
      <c r="N21" s="13"/>
      <c r="O21" s="13"/>
      <c r="P21" s="13"/>
      <c r="Q21" s="13"/>
      <c r="R21" s="13"/>
      <c r="S21" s="13"/>
      <c r="T21" s="13"/>
      <c r="U21" s="13"/>
      <c r="V21" s="13"/>
      <c r="W21" s="13"/>
    </row>
    <row r="22" spans="1:23" s="1" customFormat="1" ht="28.5" customHeight="1">
      <c r="A22" s="8" t="s">
        <v>1</v>
      </c>
      <c r="B22" s="90" t="s">
        <v>2</v>
      </c>
      <c r="C22" s="90"/>
      <c r="D22" s="90" t="s">
        <v>88</v>
      </c>
      <c r="E22" s="90"/>
      <c r="F22" s="90"/>
      <c r="G22" s="94" t="s">
        <v>4</v>
      </c>
      <c r="H22" s="94"/>
      <c r="I22" s="94"/>
      <c r="J22" s="8" t="s">
        <v>5</v>
      </c>
      <c r="K22" s="8" t="s">
        <v>6</v>
      </c>
      <c r="L22" s="90" t="s">
        <v>7</v>
      </c>
      <c r="M22" s="90"/>
      <c r="N22" s="90" t="s">
        <v>8</v>
      </c>
      <c r="O22" s="90"/>
      <c r="P22" s="90"/>
      <c r="Q22" s="94" t="s">
        <v>9</v>
      </c>
      <c r="R22" s="94"/>
      <c r="S22" s="94"/>
      <c r="T22" s="94"/>
      <c r="U22" s="90" t="s">
        <v>29</v>
      </c>
      <c r="V22" s="90"/>
      <c r="W22" s="90"/>
    </row>
    <row r="23" spans="1:23">
      <c r="A23" s="11" t="s">
        <v>10</v>
      </c>
      <c r="B23" s="93" t="s">
        <v>11</v>
      </c>
      <c r="C23" s="93"/>
      <c r="D23" s="93" t="s">
        <v>12</v>
      </c>
      <c r="E23" s="93"/>
      <c r="F23" s="93"/>
      <c r="G23" s="97" t="s">
        <v>32</v>
      </c>
      <c r="H23" s="97"/>
      <c r="I23" s="97"/>
      <c r="J23" s="11">
        <v>2</v>
      </c>
      <c r="K23" s="11" t="s">
        <v>27</v>
      </c>
      <c r="L23" s="92">
        <v>39540</v>
      </c>
      <c r="M23" s="92"/>
      <c r="N23" s="93" t="s">
        <v>38</v>
      </c>
      <c r="O23" s="93"/>
      <c r="P23" s="93"/>
      <c r="Q23" s="95" t="s">
        <v>13</v>
      </c>
      <c r="R23" s="95"/>
      <c r="S23" s="95"/>
      <c r="T23" s="96"/>
      <c r="U23" s="98" t="s">
        <v>37</v>
      </c>
      <c r="V23" s="98"/>
      <c r="W23" s="98"/>
    </row>
    <row r="24" spans="1:23">
      <c r="A24" s="4">
        <v>1</v>
      </c>
      <c r="B24" s="68"/>
      <c r="C24" s="68"/>
      <c r="D24" s="68"/>
      <c r="E24" s="68"/>
      <c r="F24" s="68"/>
      <c r="G24" s="88"/>
      <c r="H24" s="88"/>
      <c r="I24" s="88"/>
      <c r="J24" s="6"/>
      <c r="K24" s="6"/>
      <c r="L24" s="89"/>
      <c r="M24" s="89"/>
      <c r="N24" s="68"/>
      <c r="O24" s="68"/>
      <c r="P24" s="69"/>
      <c r="Q24" s="67"/>
      <c r="R24" s="67"/>
      <c r="S24" s="67"/>
      <c r="T24" s="67"/>
      <c r="U24" s="91"/>
      <c r="V24" s="91"/>
      <c r="W24" s="91"/>
    </row>
    <row r="25" spans="1:23">
      <c r="A25" s="4">
        <v>2</v>
      </c>
      <c r="B25" s="68"/>
      <c r="C25" s="68"/>
      <c r="D25" s="68"/>
      <c r="E25" s="68"/>
      <c r="F25" s="68"/>
      <c r="G25" s="88"/>
      <c r="H25" s="88"/>
      <c r="I25" s="88"/>
      <c r="J25" s="6"/>
      <c r="K25" s="6"/>
      <c r="L25" s="89"/>
      <c r="M25" s="89"/>
      <c r="N25" s="68"/>
      <c r="O25" s="68"/>
      <c r="P25" s="69"/>
      <c r="Q25" s="67"/>
      <c r="R25" s="67"/>
      <c r="S25" s="67"/>
      <c r="T25" s="67"/>
      <c r="U25" s="91"/>
      <c r="V25" s="91"/>
      <c r="W25" s="91"/>
    </row>
    <row r="26" spans="1:23">
      <c r="A26" s="4">
        <v>3</v>
      </c>
      <c r="B26" s="68"/>
      <c r="C26" s="68"/>
      <c r="D26" s="68"/>
      <c r="E26" s="68"/>
      <c r="F26" s="68"/>
      <c r="G26" s="88"/>
      <c r="H26" s="88"/>
      <c r="I26" s="88"/>
      <c r="J26" s="6"/>
      <c r="K26" s="6"/>
      <c r="L26" s="89"/>
      <c r="M26" s="89"/>
      <c r="N26" s="68"/>
      <c r="O26" s="68"/>
      <c r="P26" s="69"/>
      <c r="Q26" s="67"/>
      <c r="R26" s="67"/>
      <c r="S26" s="67"/>
      <c r="T26" s="67"/>
      <c r="U26" s="91"/>
      <c r="V26" s="91"/>
      <c r="W26" s="91"/>
    </row>
    <row r="27" spans="1:23">
      <c r="A27" s="4">
        <v>4</v>
      </c>
      <c r="B27" s="68"/>
      <c r="C27" s="68"/>
      <c r="D27" s="68"/>
      <c r="E27" s="68"/>
      <c r="F27" s="68"/>
      <c r="G27" s="88"/>
      <c r="H27" s="88"/>
      <c r="I27" s="88"/>
      <c r="J27" s="6"/>
      <c r="K27" s="6"/>
      <c r="L27" s="89"/>
      <c r="M27" s="89"/>
      <c r="N27" s="68"/>
      <c r="O27" s="68"/>
      <c r="P27" s="69"/>
      <c r="Q27" s="67"/>
      <c r="R27" s="67"/>
      <c r="S27" s="67"/>
      <c r="T27" s="67"/>
      <c r="U27" s="91"/>
      <c r="V27" s="91"/>
      <c r="W27" s="91"/>
    </row>
    <row r="28" spans="1:23">
      <c r="A28" s="4">
        <v>5</v>
      </c>
      <c r="B28" s="68"/>
      <c r="C28" s="68"/>
      <c r="D28" s="68"/>
      <c r="E28" s="68"/>
      <c r="F28" s="68"/>
      <c r="G28" s="88"/>
      <c r="H28" s="88"/>
      <c r="I28" s="88"/>
      <c r="J28" s="6"/>
      <c r="K28" s="6"/>
      <c r="L28" s="89"/>
      <c r="M28" s="89"/>
      <c r="N28" s="68"/>
      <c r="O28" s="68"/>
      <c r="P28" s="69"/>
      <c r="Q28" s="67"/>
      <c r="R28" s="67"/>
      <c r="S28" s="67"/>
      <c r="T28" s="67"/>
      <c r="U28" s="91"/>
      <c r="V28" s="91"/>
      <c r="W28" s="91"/>
    </row>
    <row r="29" spans="1:23">
      <c r="A29" s="4">
        <v>6</v>
      </c>
      <c r="B29" s="68"/>
      <c r="C29" s="68"/>
      <c r="D29" s="68"/>
      <c r="E29" s="68"/>
      <c r="F29" s="68"/>
      <c r="G29" s="88"/>
      <c r="H29" s="88"/>
      <c r="I29" s="88"/>
      <c r="J29" s="6"/>
      <c r="K29" s="6"/>
      <c r="L29" s="89"/>
      <c r="M29" s="89"/>
      <c r="N29" s="68"/>
      <c r="O29" s="68"/>
      <c r="P29" s="69"/>
      <c r="Q29" s="67"/>
      <c r="R29" s="67"/>
      <c r="S29" s="67"/>
      <c r="T29" s="67"/>
      <c r="U29" s="91"/>
      <c r="V29" s="91"/>
      <c r="W29" s="91"/>
    </row>
    <row r="30" spans="1:23">
      <c r="A30" s="4">
        <v>7</v>
      </c>
      <c r="B30" s="68"/>
      <c r="C30" s="68"/>
      <c r="D30" s="68"/>
      <c r="E30" s="68"/>
      <c r="F30" s="68"/>
      <c r="G30" s="88"/>
      <c r="H30" s="88"/>
      <c r="I30" s="88"/>
      <c r="J30" s="6"/>
      <c r="K30" s="6"/>
      <c r="L30" s="89"/>
      <c r="M30" s="89"/>
      <c r="N30" s="68"/>
      <c r="O30" s="68"/>
      <c r="P30" s="69"/>
      <c r="Q30" s="67"/>
      <c r="R30" s="67"/>
      <c r="S30" s="67"/>
      <c r="T30" s="67"/>
      <c r="U30" s="91"/>
      <c r="V30" s="91"/>
      <c r="W30" s="91"/>
    </row>
    <row r="31" spans="1:23">
      <c r="A31" s="4">
        <v>8</v>
      </c>
      <c r="B31" s="68"/>
      <c r="C31" s="68"/>
      <c r="D31" s="68"/>
      <c r="E31" s="68"/>
      <c r="F31" s="68"/>
      <c r="G31" s="88"/>
      <c r="H31" s="88"/>
      <c r="I31" s="88"/>
      <c r="J31" s="6"/>
      <c r="K31" s="6"/>
      <c r="L31" s="89"/>
      <c r="M31" s="89"/>
      <c r="N31" s="68"/>
      <c r="O31" s="68"/>
      <c r="P31" s="69"/>
      <c r="Q31" s="67"/>
      <c r="R31" s="67"/>
      <c r="S31" s="67"/>
      <c r="T31" s="67"/>
      <c r="U31" s="91"/>
      <c r="V31" s="91"/>
      <c r="W31" s="91"/>
    </row>
    <row r="32" spans="1:23">
      <c r="A32" s="4">
        <v>9</v>
      </c>
      <c r="B32" s="68"/>
      <c r="C32" s="68"/>
      <c r="D32" s="68"/>
      <c r="E32" s="68"/>
      <c r="F32" s="68"/>
      <c r="G32" s="88"/>
      <c r="H32" s="88"/>
      <c r="I32" s="88"/>
      <c r="J32" s="6"/>
      <c r="K32" s="6"/>
      <c r="L32" s="89"/>
      <c r="M32" s="89"/>
      <c r="N32" s="68"/>
      <c r="O32" s="68"/>
      <c r="P32" s="69"/>
      <c r="Q32" s="67"/>
      <c r="R32" s="67"/>
      <c r="S32" s="67"/>
      <c r="T32" s="67"/>
      <c r="U32" s="91"/>
      <c r="V32" s="91"/>
      <c r="W32" s="91"/>
    </row>
    <row r="33" spans="1:23">
      <c r="A33" s="4">
        <v>10</v>
      </c>
      <c r="B33" s="68"/>
      <c r="C33" s="68"/>
      <c r="D33" s="68"/>
      <c r="E33" s="68"/>
      <c r="F33" s="68"/>
      <c r="G33" s="88"/>
      <c r="H33" s="88"/>
      <c r="I33" s="88"/>
      <c r="J33" s="6"/>
      <c r="K33" s="6"/>
      <c r="L33" s="89"/>
      <c r="M33" s="89"/>
      <c r="N33" s="68"/>
      <c r="O33" s="68"/>
      <c r="P33" s="69"/>
      <c r="Q33" s="67"/>
      <c r="R33" s="67"/>
      <c r="S33" s="67"/>
      <c r="T33" s="67"/>
      <c r="U33" s="91"/>
      <c r="V33" s="91"/>
      <c r="W33" s="91"/>
    </row>
    <row r="34" spans="1:23">
      <c r="A34" s="4">
        <v>11</v>
      </c>
      <c r="B34" s="68"/>
      <c r="C34" s="68"/>
      <c r="D34" s="68"/>
      <c r="E34" s="68"/>
      <c r="F34" s="68"/>
      <c r="G34" s="88"/>
      <c r="H34" s="88"/>
      <c r="I34" s="88"/>
      <c r="J34" s="6"/>
      <c r="K34" s="6"/>
      <c r="L34" s="89"/>
      <c r="M34" s="89"/>
      <c r="N34" s="68"/>
      <c r="O34" s="68"/>
      <c r="P34" s="69"/>
      <c r="Q34" s="67"/>
      <c r="R34" s="67"/>
      <c r="S34" s="67"/>
      <c r="T34" s="67"/>
      <c r="U34" s="91"/>
      <c r="V34" s="91"/>
      <c r="W34" s="91"/>
    </row>
    <row r="35" spans="1:23">
      <c r="A35" s="4">
        <v>12</v>
      </c>
      <c r="B35" s="68"/>
      <c r="C35" s="68"/>
      <c r="D35" s="68"/>
      <c r="E35" s="68"/>
      <c r="F35" s="68"/>
      <c r="G35" s="88"/>
      <c r="H35" s="88"/>
      <c r="I35" s="88"/>
      <c r="J35" s="6"/>
      <c r="K35" s="6"/>
      <c r="L35" s="89"/>
      <c r="M35" s="89"/>
      <c r="N35" s="68"/>
      <c r="O35" s="68"/>
      <c r="P35" s="69"/>
      <c r="Q35" s="67"/>
      <c r="R35" s="67"/>
      <c r="S35" s="67"/>
      <c r="T35" s="67"/>
      <c r="U35" s="91"/>
      <c r="V35" s="91"/>
      <c r="W35" s="91"/>
    </row>
    <row r="36" spans="1:23">
      <c r="A36" s="4">
        <v>13</v>
      </c>
      <c r="B36" s="68"/>
      <c r="C36" s="68"/>
      <c r="D36" s="68"/>
      <c r="E36" s="68"/>
      <c r="F36" s="68"/>
      <c r="G36" s="88"/>
      <c r="H36" s="88"/>
      <c r="I36" s="88"/>
      <c r="J36" s="6"/>
      <c r="K36" s="6"/>
      <c r="L36" s="89"/>
      <c r="M36" s="89"/>
      <c r="N36" s="68"/>
      <c r="O36" s="68"/>
      <c r="P36" s="69"/>
      <c r="Q36" s="67"/>
      <c r="R36" s="67"/>
      <c r="S36" s="67"/>
      <c r="T36" s="67"/>
      <c r="U36" s="91"/>
      <c r="V36" s="91"/>
      <c r="W36" s="91"/>
    </row>
    <row r="37" spans="1:23">
      <c r="A37" s="4">
        <v>14</v>
      </c>
      <c r="B37" s="68"/>
      <c r="C37" s="68"/>
      <c r="D37" s="68"/>
      <c r="E37" s="68"/>
      <c r="F37" s="68"/>
      <c r="G37" s="88"/>
      <c r="H37" s="88"/>
      <c r="I37" s="88"/>
      <c r="J37" s="6"/>
      <c r="K37" s="6"/>
      <c r="L37" s="89"/>
      <c r="M37" s="89"/>
      <c r="N37" s="68"/>
      <c r="O37" s="68"/>
      <c r="P37" s="69"/>
      <c r="Q37" s="67"/>
      <c r="R37" s="67"/>
      <c r="S37" s="67"/>
      <c r="T37" s="67"/>
      <c r="U37" s="91"/>
      <c r="V37" s="91"/>
      <c r="W37" s="91"/>
    </row>
    <row r="38" spans="1:23">
      <c r="A38" s="4">
        <v>15</v>
      </c>
      <c r="B38" s="68"/>
      <c r="C38" s="68"/>
      <c r="D38" s="68"/>
      <c r="E38" s="68"/>
      <c r="F38" s="68"/>
      <c r="G38" s="88"/>
      <c r="H38" s="88"/>
      <c r="I38" s="88"/>
      <c r="J38" s="6"/>
      <c r="K38" s="6"/>
      <c r="L38" s="89"/>
      <c r="M38" s="89"/>
      <c r="N38" s="68"/>
      <c r="O38" s="68"/>
      <c r="P38" s="69"/>
      <c r="Q38" s="67"/>
      <c r="R38" s="67"/>
      <c r="S38" s="67"/>
      <c r="T38" s="67"/>
      <c r="U38" s="91"/>
      <c r="V38" s="91"/>
      <c r="W38" s="91"/>
    </row>
    <row r="39" spans="1:23">
      <c r="A39" s="4">
        <v>16</v>
      </c>
      <c r="B39" s="68"/>
      <c r="C39" s="68"/>
      <c r="D39" s="68"/>
      <c r="E39" s="68"/>
      <c r="F39" s="68"/>
      <c r="G39" s="88"/>
      <c r="H39" s="88"/>
      <c r="I39" s="88"/>
      <c r="J39" s="6"/>
      <c r="K39" s="6"/>
      <c r="L39" s="89"/>
      <c r="M39" s="89"/>
      <c r="N39" s="68"/>
      <c r="O39" s="68"/>
      <c r="P39" s="69"/>
      <c r="Q39" s="67"/>
      <c r="R39" s="67"/>
      <c r="S39" s="67"/>
      <c r="T39" s="67"/>
      <c r="U39" s="91"/>
      <c r="V39" s="91"/>
      <c r="W39" s="91"/>
    </row>
    <row r="40" spans="1:23">
      <c r="A40" s="4">
        <v>17</v>
      </c>
      <c r="B40" s="68"/>
      <c r="C40" s="68"/>
      <c r="D40" s="68"/>
      <c r="E40" s="68"/>
      <c r="F40" s="68"/>
      <c r="G40" s="88"/>
      <c r="H40" s="88"/>
      <c r="I40" s="88"/>
      <c r="J40" s="6"/>
      <c r="K40" s="6"/>
      <c r="L40" s="89"/>
      <c r="M40" s="89"/>
      <c r="N40" s="68"/>
      <c r="O40" s="68"/>
      <c r="P40" s="69"/>
      <c r="Q40" s="67"/>
      <c r="R40" s="67"/>
      <c r="S40" s="67"/>
      <c r="T40" s="67"/>
      <c r="U40" s="91"/>
      <c r="V40" s="91"/>
      <c r="W40" s="91"/>
    </row>
    <row r="41" spans="1:23">
      <c r="A41" s="4">
        <v>18</v>
      </c>
      <c r="B41" s="68"/>
      <c r="C41" s="68"/>
      <c r="D41" s="68"/>
      <c r="E41" s="68"/>
      <c r="F41" s="68"/>
      <c r="G41" s="88"/>
      <c r="H41" s="88"/>
      <c r="I41" s="88"/>
      <c r="J41" s="6"/>
      <c r="K41" s="6"/>
      <c r="L41" s="89"/>
      <c r="M41" s="89"/>
      <c r="N41" s="68"/>
      <c r="O41" s="68"/>
      <c r="P41" s="69"/>
      <c r="Q41" s="67"/>
      <c r="R41" s="67"/>
      <c r="S41" s="67"/>
      <c r="T41" s="67"/>
      <c r="U41" s="91"/>
      <c r="V41" s="91"/>
      <c r="W41" s="91"/>
    </row>
    <row r="42" spans="1:23">
      <c r="A42" s="4">
        <v>19</v>
      </c>
      <c r="B42" s="68"/>
      <c r="C42" s="68"/>
      <c r="D42" s="68"/>
      <c r="E42" s="68"/>
      <c r="F42" s="68"/>
      <c r="G42" s="88"/>
      <c r="H42" s="88"/>
      <c r="I42" s="88"/>
      <c r="J42" s="6"/>
      <c r="K42" s="6"/>
      <c r="L42" s="89"/>
      <c r="M42" s="89"/>
      <c r="N42" s="68"/>
      <c r="O42" s="68"/>
      <c r="P42" s="69"/>
      <c r="Q42" s="67"/>
      <c r="R42" s="67"/>
      <c r="S42" s="67"/>
      <c r="T42" s="67"/>
      <c r="U42" s="91"/>
      <c r="V42" s="91"/>
      <c r="W42" s="91"/>
    </row>
    <row r="43" spans="1:23">
      <c r="A43" s="4">
        <v>20</v>
      </c>
      <c r="B43" s="68"/>
      <c r="C43" s="68"/>
      <c r="D43" s="68"/>
      <c r="E43" s="68"/>
      <c r="F43" s="68"/>
      <c r="G43" s="88"/>
      <c r="H43" s="88"/>
      <c r="I43" s="88"/>
      <c r="J43" s="6"/>
      <c r="K43" s="6"/>
      <c r="L43" s="89"/>
      <c r="M43" s="89"/>
      <c r="N43" s="68"/>
      <c r="O43" s="68"/>
      <c r="P43" s="69"/>
      <c r="Q43" s="67"/>
      <c r="R43" s="67"/>
      <c r="S43" s="67"/>
      <c r="T43" s="67"/>
      <c r="U43" s="91"/>
      <c r="V43" s="91"/>
      <c r="W43" s="91"/>
    </row>
    <row r="44" spans="1:23">
      <c r="A44" s="4">
        <v>21</v>
      </c>
      <c r="B44" s="68"/>
      <c r="C44" s="68"/>
      <c r="D44" s="68"/>
      <c r="E44" s="68"/>
      <c r="F44" s="68"/>
      <c r="G44" s="88"/>
      <c r="H44" s="88"/>
      <c r="I44" s="88"/>
      <c r="J44" s="6"/>
      <c r="K44" s="6"/>
      <c r="L44" s="89"/>
      <c r="M44" s="89"/>
      <c r="N44" s="68"/>
      <c r="O44" s="68"/>
      <c r="P44" s="69"/>
      <c r="Q44" s="67"/>
      <c r="R44" s="67"/>
      <c r="S44" s="67"/>
      <c r="T44" s="67"/>
      <c r="U44" s="91"/>
      <c r="V44" s="91"/>
      <c r="W44" s="91"/>
    </row>
    <row r="45" spans="1:23">
      <c r="A45" s="4">
        <v>22</v>
      </c>
      <c r="B45" s="68"/>
      <c r="C45" s="68"/>
      <c r="D45" s="68"/>
      <c r="E45" s="68"/>
      <c r="F45" s="68"/>
      <c r="G45" s="88"/>
      <c r="H45" s="88"/>
      <c r="I45" s="88"/>
      <c r="J45" s="6"/>
      <c r="K45" s="6"/>
      <c r="L45" s="89"/>
      <c r="M45" s="89"/>
      <c r="N45" s="68"/>
      <c r="O45" s="68"/>
      <c r="P45" s="69"/>
      <c r="Q45" s="67"/>
      <c r="R45" s="67"/>
      <c r="S45" s="67"/>
      <c r="T45" s="67"/>
      <c r="U45" s="91"/>
      <c r="V45" s="91"/>
      <c r="W45" s="91"/>
    </row>
    <row r="46" spans="1:23">
      <c r="A46" s="4">
        <v>23</v>
      </c>
      <c r="B46" s="68"/>
      <c r="C46" s="68"/>
      <c r="D46" s="68"/>
      <c r="E46" s="68"/>
      <c r="F46" s="68"/>
      <c r="G46" s="88"/>
      <c r="H46" s="88"/>
      <c r="I46" s="88"/>
      <c r="J46" s="6"/>
      <c r="K46" s="6"/>
      <c r="L46" s="89"/>
      <c r="M46" s="89"/>
      <c r="N46" s="68"/>
      <c r="O46" s="68"/>
      <c r="P46" s="69"/>
      <c r="Q46" s="67"/>
      <c r="R46" s="67"/>
      <c r="S46" s="67"/>
      <c r="T46" s="67"/>
      <c r="U46" s="91"/>
      <c r="V46" s="91"/>
      <c r="W46" s="91"/>
    </row>
    <row r="47" spans="1:23">
      <c r="A47" s="4">
        <v>24</v>
      </c>
      <c r="B47" s="68"/>
      <c r="C47" s="68"/>
      <c r="D47" s="68"/>
      <c r="E47" s="68"/>
      <c r="F47" s="68"/>
      <c r="G47" s="88"/>
      <c r="H47" s="88"/>
      <c r="I47" s="88"/>
      <c r="J47" s="6"/>
      <c r="K47" s="6"/>
      <c r="L47" s="89"/>
      <c r="M47" s="89"/>
      <c r="N47" s="68"/>
      <c r="O47" s="68"/>
      <c r="P47" s="69"/>
      <c r="Q47" s="67"/>
      <c r="R47" s="67"/>
      <c r="S47" s="67"/>
      <c r="T47" s="67"/>
      <c r="U47" s="91"/>
      <c r="V47" s="91"/>
      <c r="W47" s="91"/>
    </row>
    <row r="48" spans="1:23">
      <c r="A48" s="4">
        <v>25</v>
      </c>
      <c r="B48" s="68"/>
      <c r="C48" s="68"/>
      <c r="D48" s="68"/>
      <c r="E48" s="68"/>
      <c r="F48" s="68"/>
      <c r="G48" s="88"/>
      <c r="H48" s="88"/>
      <c r="I48" s="88"/>
      <c r="J48" s="6"/>
      <c r="K48" s="6"/>
      <c r="L48" s="89"/>
      <c r="M48" s="89"/>
      <c r="N48" s="68"/>
      <c r="O48" s="68"/>
      <c r="P48" s="69"/>
      <c r="Q48" s="67"/>
      <c r="R48" s="67"/>
      <c r="S48" s="67"/>
      <c r="T48" s="67"/>
      <c r="U48" s="91"/>
      <c r="V48" s="91"/>
      <c r="W48" s="91"/>
    </row>
    <row r="49" spans="1:23">
      <c r="A49" s="4">
        <v>26</v>
      </c>
      <c r="B49" s="68"/>
      <c r="C49" s="68"/>
      <c r="D49" s="68"/>
      <c r="E49" s="68"/>
      <c r="F49" s="68"/>
      <c r="G49" s="88"/>
      <c r="H49" s="88"/>
      <c r="I49" s="88"/>
      <c r="J49" s="6"/>
      <c r="K49" s="6"/>
      <c r="L49" s="89"/>
      <c r="M49" s="89"/>
      <c r="N49" s="68"/>
      <c r="O49" s="68"/>
      <c r="P49" s="69"/>
      <c r="Q49" s="67"/>
      <c r="R49" s="67"/>
      <c r="S49" s="67"/>
      <c r="T49" s="67"/>
      <c r="U49" s="91"/>
      <c r="V49" s="91"/>
      <c r="W49" s="91"/>
    </row>
    <row r="50" spans="1:23">
      <c r="A50" s="4">
        <v>27</v>
      </c>
      <c r="B50" s="68"/>
      <c r="C50" s="68"/>
      <c r="D50" s="68"/>
      <c r="E50" s="68"/>
      <c r="F50" s="68"/>
      <c r="G50" s="88"/>
      <c r="H50" s="88"/>
      <c r="I50" s="88"/>
      <c r="J50" s="6"/>
      <c r="K50" s="6"/>
      <c r="L50" s="89"/>
      <c r="M50" s="89"/>
      <c r="N50" s="68"/>
      <c r="O50" s="68"/>
      <c r="P50" s="69"/>
      <c r="Q50" s="67"/>
      <c r="R50" s="67"/>
      <c r="S50" s="67"/>
      <c r="T50" s="67"/>
      <c r="U50" s="91"/>
      <c r="V50" s="91"/>
      <c r="W50" s="91"/>
    </row>
    <row r="51" spans="1:23">
      <c r="A51" s="4">
        <v>28</v>
      </c>
      <c r="B51" s="68"/>
      <c r="C51" s="68"/>
      <c r="D51" s="68"/>
      <c r="E51" s="68"/>
      <c r="F51" s="68"/>
      <c r="G51" s="88"/>
      <c r="H51" s="88"/>
      <c r="I51" s="88"/>
      <c r="J51" s="6"/>
      <c r="K51" s="6"/>
      <c r="L51" s="89"/>
      <c r="M51" s="89"/>
      <c r="N51" s="68"/>
      <c r="O51" s="68"/>
      <c r="P51" s="69"/>
      <c r="Q51" s="67"/>
      <c r="R51" s="67"/>
      <c r="S51" s="67"/>
      <c r="T51" s="67"/>
      <c r="U51" s="91"/>
      <c r="V51" s="91"/>
      <c r="W51" s="91"/>
    </row>
    <row r="52" spans="1:23">
      <c r="A52" s="4">
        <v>29</v>
      </c>
      <c r="B52" s="68"/>
      <c r="C52" s="68"/>
      <c r="D52" s="68"/>
      <c r="E52" s="68"/>
      <c r="F52" s="68"/>
      <c r="G52" s="88"/>
      <c r="H52" s="88"/>
      <c r="I52" s="88"/>
      <c r="J52" s="6"/>
      <c r="K52" s="6"/>
      <c r="L52" s="89"/>
      <c r="M52" s="89"/>
      <c r="N52" s="68"/>
      <c r="O52" s="68"/>
      <c r="P52" s="69"/>
      <c r="Q52" s="67"/>
      <c r="R52" s="67"/>
      <c r="S52" s="67"/>
      <c r="T52" s="67"/>
      <c r="U52" s="91"/>
      <c r="V52" s="91"/>
      <c r="W52" s="91"/>
    </row>
    <row r="53" spans="1:23">
      <c r="A53" s="4">
        <v>30</v>
      </c>
      <c r="B53" s="68"/>
      <c r="C53" s="68"/>
      <c r="D53" s="68"/>
      <c r="E53" s="68"/>
      <c r="F53" s="68"/>
      <c r="G53" s="88"/>
      <c r="H53" s="88"/>
      <c r="I53" s="88"/>
      <c r="J53" s="6"/>
      <c r="K53" s="6"/>
      <c r="L53" s="89"/>
      <c r="M53" s="89"/>
      <c r="N53" s="68"/>
      <c r="O53" s="68"/>
      <c r="P53" s="69"/>
      <c r="Q53" s="67"/>
      <c r="R53" s="67"/>
      <c r="S53" s="67"/>
      <c r="T53" s="67"/>
      <c r="U53" s="91"/>
      <c r="V53" s="91"/>
      <c r="W53" s="91"/>
    </row>
  </sheetData>
  <sheetProtection algorithmName="SHA-512" hashValue="4XoQy4I/apgVI8nhiOrPW5PFDa3e/RPg//iTzxIa6cqomjbjvyiYewtQ5sO9UhAP1byRJEEqVW0sLGi+OfFsoA==" saltValue="t3qT9pQqs8PZ4tMoeEqf6Q==" spinCount="100000" sheet="1" objects="1" scenarios="1"/>
  <mergeCells count="243">
    <mergeCell ref="U23:W23"/>
    <mergeCell ref="U24:W24"/>
    <mergeCell ref="U25:W25"/>
    <mergeCell ref="U45:W45"/>
    <mergeCell ref="U46:W46"/>
    <mergeCell ref="U47:W47"/>
    <mergeCell ref="U27:W27"/>
    <mergeCell ref="U28:W28"/>
    <mergeCell ref="U29:W29"/>
    <mergeCell ref="U30:W30"/>
    <mergeCell ref="U31:W31"/>
    <mergeCell ref="U32:W32"/>
    <mergeCell ref="U33:W33"/>
    <mergeCell ref="U34:W34"/>
    <mergeCell ref="U35:W35"/>
    <mergeCell ref="U51:W51"/>
    <mergeCell ref="U52:W52"/>
    <mergeCell ref="U53:W53"/>
    <mergeCell ref="U36:W36"/>
    <mergeCell ref="U37:W37"/>
    <mergeCell ref="U38:W38"/>
    <mergeCell ref="U39:W39"/>
    <mergeCell ref="U40:W40"/>
    <mergeCell ref="U41:W41"/>
    <mergeCell ref="U42:W42"/>
    <mergeCell ref="U43:W43"/>
    <mergeCell ref="U44:W44"/>
    <mergeCell ref="U48:W48"/>
    <mergeCell ref="U49:W49"/>
    <mergeCell ref="U50:W50"/>
    <mergeCell ref="B22:C22"/>
    <mergeCell ref="D22:F22"/>
    <mergeCell ref="U26:W26"/>
    <mergeCell ref="L23:M23"/>
    <mergeCell ref="N22:P22"/>
    <mergeCell ref="N23:P23"/>
    <mergeCell ref="Q22:T22"/>
    <mergeCell ref="Q23:T23"/>
    <mergeCell ref="G22:I22"/>
    <mergeCell ref="L22:M22"/>
    <mergeCell ref="B23:C23"/>
    <mergeCell ref="D23:F23"/>
    <mergeCell ref="G23:I23"/>
    <mergeCell ref="L24:M24"/>
    <mergeCell ref="N24:P24"/>
    <mergeCell ref="Q24:T24"/>
    <mergeCell ref="B25:C25"/>
    <mergeCell ref="D25:F25"/>
    <mergeCell ref="G25:I25"/>
    <mergeCell ref="L25:M25"/>
    <mergeCell ref="B24:C24"/>
    <mergeCell ref="D24:F24"/>
    <mergeCell ref="G24:I24"/>
    <mergeCell ref="U22:W22"/>
    <mergeCell ref="Q26:T26"/>
    <mergeCell ref="B27:C27"/>
    <mergeCell ref="D27:F27"/>
    <mergeCell ref="G27:I27"/>
    <mergeCell ref="L27:M27"/>
    <mergeCell ref="N27:P27"/>
    <mergeCell ref="Q27:T27"/>
    <mergeCell ref="N25:P25"/>
    <mergeCell ref="Q25:T25"/>
    <mergeCell ref="B26:C26"/>
    <mergeCell ref="D26:F26"/>
    <mergeCell ref="G26:I26"/>
    <mergeCell ref="L26:M26"/>
    <mergeCell ref="N26:P26"/>
    <mergeCell ref="L28:M28"/>
    <mergeCell ref="N28:P28"/>
    <mergeCell ref="Q28:T28"/>
    <mergeCell ref="B29:C29"/>
    <mergeCell ref="D29:F29"/>
    <mergeCell ref="G29:I29"/>
    <mergeCell ref="L29:M29"/>
    <mergeCell ref="B28:C28"/>
    <mergeCell ref="D28:F28"/>
    <mergeCell ref="G28:I28"/>
    <mergeCell ref="Q30:T30"/>
    <mergeCell ref="B31:C31"/>
    <mergeCell ref="D31:F31"/>
    <mergeCell ref="G31:I31"/>
    <mergeCell ref="L31:M31"/>
    <mergeCell ref="N31:P31"/>
    <mergeCell ref="Q31:T31"/>
    <mergeCell ref="N29:P29"/>
    <mergeCell ref="Q29:T29"/>
    <mergeCell ref="B30:C30"/>
    <mergeCell ref="D30:F30"/>
    <mergeCell ref="G30:I30"/>
    <mergeCell ref="L30:M30"/>
    <mergeCell ref="N30:P30"/>
    <mergeCell ref="L32:M32"/>
    <mergeCell ref="N32:P32"/>
    <mergeCell ref="Q32:T32"/>
    <mergeCell ref="B33:C33"/>
    <mergeCell ref="D33:F33"/>
    <mergeCell ref="G33:I33"/>
    <mergeCell ref="L33:M33"/>
    <mergeCell ref="B32:C32"/>
    <mergeCell ref="D32:F32"/>
    <mergeCell ref="G32:I32"/>
    <mergeCell ref="Q34:T34"/>
    <mergeCell ref="B35:C35"/>
    <mergeCell ref="D35:F35"/>
    <mergeCell ref="G35:I35"/>
    <mergeCell ref="L35:M35"/>
    <mergeCell ref="N35:P35"/>
    <mergeCell ref="Q35:T35"/>
    <mergeCell ref="N33:P33"/>
    <mergeCell ref="Q33:T33"/>
    <mergeCell ref="B34:C34"/>
    <mergeCell ref="D34:F34"/>
    <mergeCell ref="G34:I34"/>
    <mergeCell ref="L34:M34"/>
    <mergeCell ref="N34:P34"/>
    <mergeCell ref="L36:M36"/>
    <mergeCell ref="N36:P36"/>
    <mergeCell ref="Q36:T36"/>
    <mergeCell ref="B37:C37"/>
    <mergeCell ref="D37:F37"/>
    <mergeCell ref="G37:I37"/>
    <mergeCell ref="L37:M37"/>
    <mergeCell ref="B36:C36"/>
    <mergeCell ref="D36:F36"/>
    <mergeCell ref="G36:I36"/>
    <mergeCell ref="Q38:T38"/>
    <mergeCell ref="B39:C39"/>
    <mergeCell ref="D39:F39"/>
    <mergeCell ref="G39:I39"/>
    <mergeCell ref="L39:M39"/>
    <mergeCell ref="N39:P39"/>
    <mergeCell ref="Q39:T39"/>
    <mergeCell ref="N37:P37"/>
    <mergeCell ref="Q37:T37"/>
    <mergeCell ref="B38:C38"/>
    <mergeCell ref="D38:F38"/>
    <mergeCell ref="G38:I38"/>
    <mergeCell ref="L38:M38"/>
    <mergeCell ref="N38:P38"/>
    <mergeCell ref="L40:M40"/>
    <mergeCell ref="N40:P40"/>
    <mergeCell ref="Q40:T40"/>
    <mergeCell ref="B41:C41"/>
    <mergeCell ref="D41:F41"/>
    <mergeCell ref="G41:I41"/>
    <mergeCell ref="L41:M41"/>
    <mergeCell ref="B40:C40"/>
    <mergeCell ref="D40:F40"/>
    <mergeCell ref="G40:I40"/>
    <mergeCell ref="Q42:T42"/>
    <mergeCell ref="B43:C43"/>
    <mergeCell ref="D43:F43"/>
    <mergeCell ref="G43:I43"/>
    <mergeCell ref="L43:M43"/>
    <mergeCell ref="N43:P43"/>
    <mergeCell ref="Q43:T43"/>
    <mergeCell ref="N41:P41"/>
    <mergeCell ref="Q41:T41"/>
    <mergeCell ref="B42:C42"/>
    <mergeCell ref="D42:F42"/>
    <mergeCell ref="G42:I42"/>
    <mergeCell ref="L42:M42"/>
    <mergeCell ref="N42:P42"/>
    <mergeCell ref="L44:M44"/>
    <mergeCell ref="N44:P44"/>
    <mergeCell ref="Q44:T44"/>
    <mergeCell ref="B45:C45"/>
    <mergeCell ref="D45:F45"/>
    <mergeCell ref="G45:I45"/>
    <mergeCell ref="L45:M45"/>
    <mergeCell ref="B44:C44"/>
    <mergeCell ref="D44:F44"/>
    <mergeCell ref="G44:I44"/>
    <mergeCell ref="Q46:T46"/>
    <mergeCell ref="B47:C47"/>
    <mergeCell ref="D47:F47"/>
    <mergeCell ref="G47:I47"/>
    <mergeCell ref="L47:M47"/>
    <mergeCell ref="N47:P47"/>
    <mergeCell ref="Q47:T47"/>
    <mergeCell ref="N45:P45"/>
    <mergeCell ref="Q45:T45"/>
    <mergeCell ref="B46:C46"/>
    <mergeCell ref="D46:F46"/>
    <mergeCell ref="G46:I46"/>
    <mergeCell ref="L46:M46"/>
    <mergeCell ref="N46:P46"/>
    <mergeCell ref="L48:M48"/>
    <mergeCell ref="N48:P48"/>
    <mergeCell ref="Q48:T48"/>
    <mergeCell ref="B49:C49"/>
    <mergeCell ref="D49:F49"/>
    <mergeCell ref="G49:I49"/>
    <mergeCell ref="L49:M49"/>
    <mergeCell ref="B48:C48"/>
    <mergeCell ref="D48:F48"/>
    <mergeCell ref="G48:I48"/>
    <mergeCell ref="N53:P53"/>
    <mergeCell ref="Q53:T53"/>
    <mergeCell ref="L52:M52"/>
    <mergeCell ref="N52:P52"/>
    <mergeCell ref="Q52:T52"/>
    <mergeCell ref="B53:C53"/>
    <mergeCell ref="D53:F53"/>
    <mergeCell ref="G53:I53"/>
    <mergeCell ref="L53:M53"/>
    <mergeCell ref="B52:C52"/>
    <mergeCell ref="D52:F52"/>
    <mergeCell ref="G52:I52"/>
    <mergeCell ref="B51:C51"/>
    <mergeCell ref="D51:F51"/>
    <mergeCell ref="G51:I51"/>
    <mergeCell ref="L51:M51"/>
    <mergeCell ref="N51:P51"/>
    <mergeCell ref="Q51:T51"/>
    <mergeCell ref="N49:P49"/>
    <mergeCell ref="Q49:T49"/>
    <mergeCell ref="B50:C50"/>
    <mergeCell ref="D50:F50"/>
    <mergeCell ref="G50:I50"/>
    <mergeCell ref="L50:M50"/>
    <mergeCell ref="N50:P50"/>
    <mergeCell ref="Q50:T50"/>
    <mergeCell ref="N2:W8"/>
    <mergeCell ref="H18:M18"/>
    <mergeCell ref="H19:M19"/>
    <mergeCell ref="I16:K16"/>
    <mergeCell ref="E19:G19"/>
    <mergeCell ref="B16:E16"/>
    <mergeCell ref="F16:H16"/>
    <mergeCell ref="I17:K17"/>
    <mergeCell ref="F17:H17"/>
    <mergeCell ref="B17:E17"/>
    <mergeCell ref="A18:D18"/>
    <mergeCell ref="E18:G18"/>
    <mergeCell ref="A19:D19"/>
    <mergeCell ref="L16:M16"/>
    <mergeCell ref="N16:W16"/>
    <mergeCell ref="L17:M17"/>
    <mergeCell ref="N17:W17"/>
    <mergeCell ref="C8:K8"/>
    <mergeCell ref="A10:N11"/>
  </mergeCells>
  <phoneticPr fontId="1"/>
  <pageMargins left="0.25" right="0.25" top="0.75" bottom="0.75" header="0.3" footer="0.3"/>
  <pageSetup paperSize="9" scale="72" fitToHeight="0" orientation="portrait" verticalDpi="120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4B3D5FE-C218-4538-80BD-E87004C39D5E}">
          <x14:formula1>
            <xm:f>'（入力不要）プルダウンメニュー'!$D$2:$D$3</xm:f>
          </x14:formula1>
          <xm:sqref>K23:K53</xm:sqref>
        </x14:dataValidation>
        <x14:dataValidation type="list" allowBlank="1" showInputMessage="1" showErrorMessage="1" xr:uid="{FA6C50B3-91B3-48E6-9D91-1E30E0870D24}">
          <x14:formula1>
            <xm:f>'（入力不要）プルダウンメニュー'!$A$2:$A$4</xm:f>
          </x14:formula1>
          <xm:sqref>A17</xm:sqref>
        </x14:dataValidation>
        <x14:dataValidation type="list" allowBlank="1" showInputMessage="1" showErrorMessage="1" xr:uid="{E9804520-88FC-4F29-ABF5-6CE428D9EAF4}">
          <x14:formula1>
            <xm:f>'（入力不要）プルダウンメニュー'!$B:$B</xm:f>
          </x14:formula1>
          <xm:sqref>L17:M17</xm:sqref>
        </x14:dataValidation>
        <x14:dataValidation type="list" allowBlank="1" showInputMessage="1" showErrorMessage="1" xr:uid="{AFDAF4EC-FC37-42E3-AD90-084358172BD7}">
          <x14:formula1>
            <xm:f>'（入力不要）プルダウンメニュー'!$C$2:$C$4</xm:f>
          </x14:formula1>
          <xm:sqref>J23:J53</xm:sqref>
        </x14:dataValidation>
        <x14:dataValidation type="list" allowBlank="1" showInputMessage="1" showErrorMessage="1" xr:uid="{E14BA618-F956-49E3-BF86-9654FFC68517}">
          <x14:formula1>
            <xm:f>'（入力不要）プルダウンメニュー'!$E$2:$E$3</xm:f>
          </x14:formula1>
          <xm:sqref>U23:W53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6B48-0A5B-4A19-806F-82451D7DAC9B}">
  <dimension ref="A1:O31"/>
  <sheetViews>
    <sheetView zoomScale="90" zoomScaleNormal="90" workbookViewId="0">
      <selection activeCell="A2" sqref="A2"/>
    </sheetView>
  </sheetViews>
  <sheetFormatPr defaultColWidth="9" defaultRowHeight="18.75"/>
  <cols>
    <col min="2" max="2" width="5" bestFit="1" customWidth="1"/>
    <col min="3" max="3" width="18.25" bestFit="1" customWidth="1"/>
    <col min="4" max="4" width="8.875" bestFit="1" customWidth="1"/>
    <col min="5" max="5" width="15" customWidth="1"/>
    <col min="6" max="6" width="16.25" customWidth="1"/>
    <col min="7" max="7" width="5" style="2" bestFit="1" customWidth="1"/>
    <col min="8" max="8" width="5" bestFit="1" customWidth="1"/>
    <col min="9" max="9" width="11.375" bestFit="1" customWidth="1"/>
    <col min="10" max="10" width="14.375" bestFit="1" customWidth="1"/>
    <col min="11" max="11" width="24.875" customWidth="1"/>
    <col min="12" max="12" width="18.25" bestFit="1" customWidth="1"/>
    <col min="13" max="13" width="13.5" customWidth="1"/>
    <col min="14" max="14" width="16.25" customWidth="1"/>
    <col min="15" max="15" width="40.125" style="54" customWidth="1"/>
  </cols>
  <sheetData>
    <row r="1" spans="1:15">
      <c r="A1" s="47" t="s">
        <v>87</v>
      </c>
      <c r="B1" s="48" t="s">
        <v>22</v>
      </c>
      <c r="C1" s="48" t="s">
        <v>34</v>
      </c>
      <c r="D1" s="48" t="s">
        <v>2</v>
      </c>
      <c r="E1" s="48" t="s">
        <v>3</v>
      </c>
      <c r="F1" s="48" t="s">
        <v>4</v>
      </c>
      <c r="G1" s="48" t="s">
        <v>5</v>
      </c>
      <c r="H1" s="48" t="s">
        <v>6</v>
      </c>
      <c r="I1" s="48" t="s">
        <v>7</v>
      </c>
      <c r="J1" s="48" t="s">
        <v>8</v>
      </c>
      <c r="K1" s="48" t="s">
        <v>9</v>
      </c>
      <c r="L1" s="49" t="s">
        <v>29</v>
      </c>
      <c r="M1" s="50" t="s">
        <v>14</v>
      </c>
      <c r="N1" s="50" t="s">
        <v>35</v>
      </c>
      <c r="O1" s="51" t="s">
        <v>36</v>
      </c>
    </row>
    <row r="2" spans="1:15">
      <c r="A2" s="45" t="str">
        <f>IF(C2&lt;&gt;"",科目等履修生入学願書・推薦書!L$17,"")</f>
        <v/>
      </c>
      <c r="B2" s="45" t="str">
        <f>IF(C2&lt;&gt;"",科目等履修生入学願書・推薦書!A$17,"")</f>
        <v/>
      </c>
      <c r="C2" s="45" t="str">
        <f>IF(E2&lt;&gt;"",科目等履修生入学願書・推薦書!B17,"")</f>
        <v/>
      </c>
      <c r="D2" s="45" t="str">
        <f>IF(科目等履修生入学願書・推薦書!B24&lt;&gt;"",科目等履修生入学願書・推薦書!B24,"")</f>
        <v/>
      </c>
      <c r="E2" s="4" t="str">
        <f>IF(科目等履修生入学願書・推薦書!D24&lt;&gt;"",科目等履修生入学願書・推薦書!D24,"")</f>
        <v/>
      </c>
      <c r="F2" s="52" t="str">
        <f>IF(科目等履修生入学願書・推薦書!G24&lt;&gt;"",科目等履修生入学願書・推薦書!G24,"")</f>
        <v/>
      </c>
      <c r="G2" s="4" t="str">
        <f>IF(科目等履修生入学願書・推薦書!J24&lt;&gt;"",科目等履修生入学願書・推薦書!J24,"")</f>
        <v/>
      </c>
      <c r="H2" s="4" t="str">
        <f>IF(科目等履修生入学願書・推薦書!K24&lt;&gt;"",科目等履修生入学願書・推薦書!K24,"")</f>
        <v/>
      </c>
      <c r="I2" s="53" t="str">
        <f>IF(科目等履修生入学願書・推薦書!L24&lt;&gt;"",科目等履修生入学願書・推薦書!L24,"")</f>
        <v/>
      </c>
      <c r="J2" s="53" t="str">
        <f>IF(科目等履修生入学願書・推薦書!N24&lt;&gt;"",科目等履修生入学願書・推薦書!N24,"")</f>
        <v/>
      </c>
      <c r="K2" s="52" t="str">
        <f>IF(科目等履修生入学願書・推薦書!Q24&lt;&gt;"",科目等履修生入学願書・推薦書!Q24,"")</f>
        <v/>
      </c>
      <c r="L2" s="45" t="str">
        <f>IF(科目等履修生入学願書・推薦書!U24&lt;&gt;"",科目等履修生入学願書・推薦書!U24,"")</f>
        <v/>
      </c>
      <c r="M2" s="45" t="str">
        <f>IF(E2&lt;&gt;"",科目等履修生入学願書・推薦書!A$19,"")</f>
        <v/>
      </c>
      <c r="N2" s="45" t="str">
        <f>IF(E2&lt;&gt;"",科目等履修生入学願書・推薦書!E$19,"")</f>
        <v/>
      </c>
      <c r="O2" s="46" t="str">
        <f>IF(E2&lt;&gt;"",科目等履修生入学願書・推薦書!H$19,"")</f>
        <v/>
      </c>
    </row>
    <row r="3" spans="1:15">
      <c r="A3" s="45" t="str">
        <f>IF(C3&lt;&gt;"",科目等履修生入学願書・推薦書!L$17,"")</f>
        <v/>
      </c>
      <c r="B3" s="45" t="str">
        <f>IF(C3&lt;&gt;"",科目等履修生入学願書・推薦書!A$17,"")</f>
        <v/>
      </c>
      <c r="C3" s="45" t="str">
        <f>IF(E3&lt;&gt;"",科目等履修生入学願書・推薦書!B$17,"")</f>
        <v/>
      </c>
      <c r="D3" s="45" t="str">
        <f>IF(科目等履修生入学願書・推薦書!B25&lt;&gt;"",科目等履修生入学願書・推薦書!B25,"")</f>
        <v/>
      </c>
      <c r="E3" s="4" t="str">
        <f>IF(科目等履修生入学願書・推薦書!D25&lt;&gt;"",科目等履修生入学願書・推薦書!D25,"")</f>
        <v/>
      </c>
      <c r="F3" s="52" t="str">
        <f>IF(科目等履修生入学願書・推薦書!G25&lt;&gt;"",科目等履修生入学願書・推薦書!G25,"")</f>
        <v/>
      </c>
      <c r="G3" s="4" t="str">
        <f>IF(科目等履修生入学願書・推薦書!J25&lt;&gt;"",科目等履修生入学願書・推薦書!J25,"")</f>
        <v/>
      </c>
      <c r="H3" s="4" t="str">
        <f>IF(科目等履修生入学願書・推薦書!K25&lt;&gt;"",科目等履修生入学願書・推薦書!K25,"")</f>
        <v/>
      </c>
      <c r="I3" s="53" t="str">
        <f>IF(科目等履修生入学願書・推薦書!L25&lt;&gt;"",科目等履修生入学願書・推薦書!L25,"")</f>
        <v/>
      </c>
      <c r="J3" s="53" t="str">
        <f>IF(科目等履修生入学願書・推薦書!N25&lt;&gt;"",科目等履修生入学願書・推薦書!N25,"")</f>
        <v/>
      </c>
      <c r="K3" s="52" t="str">
        <f>IF(科目等履修生入学願書・推薦書!Q25&lt;&gt;"",科目等履修生入学願書・推薦書!Q25,"")</f>
        <v/>
      </c>
      <c r="L3" s="45" t="str">
        <f>IF(科目等履修生入学願書・推薦書!U25&lt;&gt;"",科目等履修生入学願書・推薦書!U25,"")</f>
        <v/>
      </c>
      <c r="M3" s="45" t="str">
        <f>IF(E3&lt;&gt;"",科目等履修生入学願書・推薦書!A$19,"")</f>
        <v/>
      </c>
      <c r="N3" s="45" t="str">
        <f>IF(E3&lt;&gt;"",科目等履修生入学願書・推薦書!E$19,"")</f>
        <v/>
      </c>
      <c r="O3" s="46" t="str">
        <f>IF(E3&lt;&gt;"",科目等履修生入学願書・推薦書!H$19,"")</f>
        <v/>
      </c>
    </row>
    <row r="4" spans="1:15">
      <c r="A4" s="45" t="str">
        <f>IF(C4&lt;&gt;"",科目等履修生入学願書・推薦書!L$17,"")</f>
        <v/>
      </c>
      <c r="B4" s="45" t="str">
        <f>IF(C4&lt;&gt;"",科目等履修生入学願書・推薦書!A$17,"")</f>
        <v/>
      </c>
      <c r="C4" s="45" t="str">
        <f>IF(E4&lt;&gt;"",科目等履修生入学願書・推薦書!B$17,"")</f>
        <v/>
      </c>
      <c r="D4" s="45" t="str">
        <f>IF(科目等履修生入学願書・推薦書!B26&lt;&gt;"",科目等履修生入学願書・推薦書!B26,"")</f>
        <v/>
      </c>
      <c r="E4" s="4" t="str">
        <f>IF(科目等履修生入学願書・推薦書!D26&lt;&gt;"",科目等履修生入学願書・推薦書!D26,"")</f>
        <v/>
      </c>
      <c r="F4" s="52" t="str">
        <f>IF(科目等履修生入学願書・推薦書!G26&lt;&gt;"",科目等履修生入学願書・推薦書!G26,"")</f>
        <v/>
      </c>
      <c r="G4" s="4" t="str">
        <f>IF(科目等履修生入学願書・推薦書!J26&lt;&gt;"",科目等履修生入学願書・推薦書!J26,"")</f>
        <v/>
      </c>
      <c r="H4" s="4" t="str">
        <f>IF(科目等履修生入学願書・推薦書!K26&lt;&gt;"",科目等履修生入学願書・推薦書!K26,"")</f>
        <v/>
      </c>
      <c r="I4" s="53" t="str">
        <f>IF(科目等履修生入学願書・推薦書!L26&lt;&gt;"",科目等履修生入学願書・推薦書!L26,"")</f>
        <v/>
      </c>
      <c r="J4" s="53" t="str">
        <f>IF(科目等履修生入学願書・推薦書!N26&lt;&gt;"",科目等履修生入学願書・推薦書!N26,"")</f>
        <v/>
      </c>
      <c r="K4" s="52" t="str">
        <f>IF(科目等履修生入学願書・推薦書!Q26&lt;&gt;"",科目等履修生入学願書・推薦書!Q26,"")</f>
        <v/>
      </c>
      <c r="L4" s="45" t="str">
        <f>IF(科目等履修生入学願書・推薦書!U26&lt;&gt;"",科目等履修生入学願書・推薦書!U26,"")</f>
        <v/>
      </c>
      <c r="M4" s="45" t="str">
        <f>IF(E4&lt;&gt;"",科目等履修生入学願書・推薦書!A$19,"")</f>
        <v/>
      </c>
      <c r="N4" s="45" t="str">
        <f>IF(E4&lt;&gt;"",科目等履修生入学願書・推薦書!E$19,"")</f>
        <v/>
      </c>
      <c r="O4" s="46" t="str">
        <f>IF(E4&lt;&gt;"",科目等履修生入学願書・推薦書!H$19,"")</f>
        <v/>
      </c>
    </row>
    <row r="5" spans="1:15">
      <c r="A5" s="45" t="str">
        <f>IF(C5&lt;&gt;"",科目等履修生入学願書・推薦書!L$17,"")</f>
        <v/>
      </c>
      <c r="B5" s="45" t="str">
        <f>IF(C5&lt;&gt;"",科目等履修生入学願書・推薦書!A$17,"")</f>
        <v/>
      </c>
      <c r="C5" s="45" t="str">
        <f>IF(E5&lt;&gt;"",科目等履修生入学願書・推薦書!B$17,"")</f>
        <v/>
      </c>
      <c r="D5" s="45" t="str">
        <f>IF(科目等履修生入学願書・推薦書!B27&lt;&gt;"",科目等履修生入学願書・推薦書!B27,"")</f>
        <v/>
      </c>
      <c r="E5" s="4" t="str">
        <f>IF(科目等履修生入学願書・推薦書!D27&lt;&gt;"",科目等履修生入学願書・推薦書!D27,"")</f>
        <v/>
      </c>
      <c r="F5" s="52" t="str">
        <f>IF(科目等履修生入学願書・推薦書!G27&lt;&gt;"",科目等履修生入学願書・推薦書!G27,"")</f>
        <v/>
      </c>
      <c r="G5" s="4" t="str">
        <f>IF(科目等履修生入学願書・推薦書!J27&lt;&gt;"",科目等履修生入学願書・推薦書!J27,"")</f>
        <v/>
      </c>
      <c r="H5" s="4" t="str">
        <f>IF(科目等履修生入学願書・推薦書!K27&lt;&gt;"",科目等履修生入学願書・推薦書!K27,"")</f>
        <v/>
      </c>
      <c r="I5" s="53" t="str">
        <f>IF(科目等履修生入学願書・推薦書!L27&lt;&gt;"",科目等履修生入学願書・推薦書!L27,"")</f>
        <v/>
      </c>
      <c r="J5" s="53" t="str">
        <f>IF(科目等履修生入学願書・推薦書!N27&lt;&gt;"",科目等履修生入学願書・推薦書!N27,"")</f>
        <v/>
      </c>
      <c r="K5" s="52" t="str">
        <f>IF(科目等履修生入学願書・推薦書!Q27&lt;&gt;"",科目等履修生入学願書・推薦書!Q27,"")</f>
        <v/>
      </c>
      <c r="L5" s="45" t="str">
        <f>IF(科目等履修生入学願書・推薦書!U27&lt;&gt;"",科目等履修生入学願書・推薦書!U27,"")</f>
        <v/>
      </c>
      <c r="M5" s="45" t="str">
        <f>IF(E5&lt;&gt;"",科目等履修生入学願書・推薦書!A$19,"")</f>
        <v/>
      </c>
      <c r="N5" s="45" t="str">
        <f>IF(E5&lt;&gt;"",科目等履修生入学願書・推薦書!E$19,"")</f>
        <v/>
      </c>
      <c r="O5" s="46" t="str">
        <f>IF(E5&lt;&gt;"",科目等履修生入学願書・推薦書!H$19,"")</f>
        <v/>
      </c>
    </row>
    <row r="6" spans="1:15">
      <c r="A6" s="45" t="str">
        <f>IF(C6&lt;&gt;"",科目等履修生入学願書・推薦書!L$17,"")</f>
        <v/>
      </c>
      <c r="B6" s="45" t="str">
        <f>IF(C6&lt;&gt;"",科目等履修生入学願書・推薦書!A$17,"")</f>
        <v/>
      </c>
      <c r="C6" s="45" t="str">
        <f>IF(E6&lt;&gt;"",科目等履修生入学願書・推薦書!B$17,"")</f>
        <v/>
      </c>
      <c r="D6" s="45" t="str">
        <f>IF(科目等履修生入学願書・推薦書!B28&lt;&gt;"",科目等履修生入学願書・推薦書!B28,"")</f>
        <v/>
      </c>
      <c r="E6" s="4" t="str">
        <f>IF(科目等履修生入学願書・推薦書!D28&lt;&gt;"",科目等履修生入学願書・推薦書!D28,"")</f>
        <v/>
      </c>
      <c r="F6" s="52" t="str">
        <f>IF(科目等履修生入学願書・推薦書!G28&lt;&gt;"",科目等履修生入学願書・推薦書!G28,"")</f>
        <v/>
      </c>
      <c r="G6" s="4" t="str">
        <f>IF(科目等履修生入学願書・推薦書!J28&lt;&gt;"",科目等履修生入学願書・推薦書!J28,"")</f>
        <v/>
      </c>
      <c r="H6" s="4" t="str">
        <f>IF(科目等履修生入学願書・推薦書!K28&lt;&gt;"",科目等履修生入学願書・推薦書!K28,"")</f>
        <v/>
      </c>
      <c r="I6" s="53" t="str">
        <f>IF(科目等履修生入学願書・推薦書!L28&lt;&gt;"",科目等履修生入学願書・推薦書!L28,"")</f>
        <v/>
      </c>
      <c r="J6" s="53" t="str">
        <f>IF(科目等履修生入学願書・推薦書!N28&lt;&gt;"",科目等履修生入学願書・推薦書!N28,"")</f>
        <v/>
      </c>
      <c r="K6" s="52" t="str">
        <f>IF(科目等履修生入学願書・推薦書!Q28&lt;&gt;"",科目等履修生入学願書・推薦書!Q28,"")</f>
        <v/>
      </c>
      <c r="L6" s="45" t="str">
        <f>IF(科目等履修生入学願書・推薦書!U28&lt;&gt;"",科目等履修生入学願書・推薦書!U28,"")</f>
        <v/>
      </c>
      <c r="M6" s="45" t="str">
        <f>IF(E6&lt;&gt;"",科目等履修生入学願書・推薦書!A$19,"")</f>
        <v/>
      </c>
      <c r="N6" s="45" t="str">
        <f>IF(E6&lt;&gt;"",科目等履修生入学願書・推薦書!E$19,"")</f>
        <v/>
      </c>
      <c r="O6" s="46" t="str">
        <f>IF(E6&lt;&gt;"",科目等履修生入学願書・推薦書!H$19,"")</f>
        <v/>
      </c>
    </row>
    <row r="7" spans="1:15">
      <c r="A7" s="45" t="str">
        <f>IF(C7&lt;&gt;"",科目等履修生入学願書・推薦書!L$17,"")</f>
        <v/>
      </c>
      <c r="B7" s="45" t="str">
        <f>IF(C7&lt;&gt;"",科目等履修生入学願書・推薦書!A$17,"")</f>
        <v/>
      </c>
      <c r="C7" s="45" t="str">
        <f>IF(E7&lt;&gt;"",科目等履修生入学願書・推薦書!B$17,"")</f>
        <v/>
      </c>
      <c r="D7" s="45" t="str">
        <f>IF(科目等履修生入学願書・推薦書!B29&lt;&gt;"",科目等履修生入学願書・推薦書!B29,"")</f>
        <v/>
      </c>
      <c r="E7" s="4" t="str">
        <f>IF(科目等履修生入学願書・推薦書!D29&lt;&gt;"",科目等履修生入学願書・推薦書!D29,"")</f>
        <v/>
      </c>
      <c r="F7" s="52" t="str">
        <f>IF(科目等履修生入学願書・推薦書!G29&lt;&gt;"",科目等履修生入学願書・推薦書!G29,"")</f>
        <v/>
      </c>
      <c r="G7" s="4" t="str">
        <f>IF(科目等履修生入学願書・推薦書!J29&lt;&gt;"",科目等履修生入学願書・推薦書!J29,"")</f>
        <v/>
      </c>
      <c r="H7" s="4" t="str">
        <f>IF(科目等履修生入学願書・推薦書!K29&lt;&gt;"",科目等履修生入学願書・推薦書!K29,"")</f>
        <v/>
      </c>
      <c r="I7" s="53" t="str">
        <f>IF(科目等履修生入学願書・推薦書!L29&lt;&gt;"",科目等履修生入学願書・推薦書!L29,"")</f>
        <v/>
      </c>
      <c r="J7" s="53" t="str">
        <f>IF(科目等履修生入学願書・推薦書!N29&lt;&gt;"",科目等履修生入学願書・推薦書!N29,"")</f>
        <v/>
      </c>
      <c r="K7" s="52" t="str">
        <f>IF(科目等履修生入学願書・推薦書!Q29&lt;&gt;"",科目等履修生入学願書・推薦書!Q29,"")</f>
        <v/>
      </c>
      <c r="L7" s="45" t="str">
        <f>IF(科目等履修生入学願書・推薦書!U29&lt;&gt;"",科目等履修生入学願書・推薦書!U29,"")</f>
        <v/>
      </c>
      <c r="M7" s="45" t="str">
        <f>IF(E7&lt;&gt;"",科目等履修生入学願書・推薦書!A$19,"")</f>
        <v/>
      </c>
      <c r="N7" s="45" t="str">
        <f>IF(E7&lt;&gt;"",科目等履修生入学願書・推薦書!E$19,"")</f>
        <v/>
      </c>
      <c r="O7" s="46" t="str">
        <f>IF(E7&lt;&gt;"",科目等履修生入学願書・推薦書!H$19,"")</f>
        <v/>
      </c>
    </row>
    <row r="8" spans="1:15">
      <c r="A8" s="45" t="str">
        <f>IF(C8&lt;&gt;"",科目等履修生入学願書・推薦書!L$17,"")</f>
        <v/>
      </c>
      <c r="B8" s="45" t="str">
        <f>IF(C8&lt;&gt;"",科目等履修生入学願書・推薦書!A$17,"")</f>
        <v/>
      </c>
      <c r="C8" s="45" t="str">
        <f>IF(E8&lt;&gt;"",科目等履修生入学願書・推薦書!B$17,"")</f>
        <v/>
      </c>
      <c r="D8" s="45" t="str">
        <f>IF(科目等履修生入学願書・推薦書!B30&lt;&gt;"",科目等履修生入学願書・推薦書!B30,"")</f>
        <v/>
      </c>
      <c r="E8" s="4" t="str">
        <f>IF(科目等履修生入学願書・推薦書!D30&lt;&gt;"",科目等履修生入学願書・推薦書!D30,"")</f>
        <v/>
      </c>
      <c r="F8" s="52" t="str">
        <f>IF(科目等履修生入学願書・推薦書!G30&lt;&gt;"",科目等履修生入学願書・推薦書!G30,"")</f>
        <v/>
      </c>
      <c r="G8" s="4" t="str">
        <f>IF(科目等履修生入学願書・推薦書!J30&lt;&gt;"",科目等履修生入学願書・推薦書!J30,"")</f>
        <v/>
      </c>
      <c r="H8" s="4" t="str">
        <f>IF(科目等履修生入学願書・推薦書!K30&lt;&gt;"",科目等履修生入学願書・推薦書!K30,"")</f>
        <v/>
      </c>
      <c r="I8" s="53" t="str">
        <f>IF(科目等履修生入学願書・推薦書!L30&lt;&gt;"",科目等履修生入学願書・推薦書!L30,"")</f>
        <v/>
      </c>
      <c r="J8" s="53" t="str">
        <f>IF(科目等履修生入学願書・推薦書!N30&lt;&gt;"",科目等履修生入学願書・推薦書!N30,"")</f>
        <v/>
      </c>
      <c r="K8" s="52" t="str">
        <f>IF(科目等履修生入学願書・推薦書!Q30&lt;&gt;"",科目等履修生入学願書・推薦書!Q30,"")</f>
        <v/>
      </c>
      <c r="L8" s="45" t="str">
        <f>IF(科目等履修生入学願書・推薦書!U30&lt;&gt;"",科目等履修生入学願書・推薦書!U30,"")</f>
        <v/>
      </c>
      <c r="M8" s="45" t="str">
        <f>IF(E8&lt;&gt;"",科目等履修生入学願書・推薦書!A$19,"")</f>
        <v/>
      </c>
      <c r="N8" s="45" t="str">
        <f>IF(E8&lt;&gt;"",科目等履修生入学願書・推薦書!E$19,"")</f>
        <v/>
      </c>
      <c r="O8" s="46" t="str">
        <f>IF(E8&lt;&gt;"",科目等履修生入学願書・推薦書!H$19,"")</f>
        <v/>
      </c>
    </row>
    <row r="9" spans="1:15">
      <c r="A9" s="45" t="str">
        <f>IF(C9&lt;&gt;"",科目等履修生入学願書・推薦書!L$17,"")</f>
        <v/>
      </c>
      <c r="B9" s="45" t="str">
        <f>IF(C9&lt;&gt;"",科目等履修生入学願書・推薦書!A$17,"")</f>
        <v/>
      </c>
      <c r="C9" s="45" t="str">
        <f>IF(E9&lt;&gt;"",科目等履修生入学願書・推薦書!B$17,"")</f>
        <v/>
      </c>
      <c r="D9" s="45" t="str">
        <f>IF(科目等履修生入学願書・推薦書!B31&lt;&gt;"",科目等履修生入学願書・推薦書!B31,"")</f>
        <v/>
      </c>
      <c r="E9" s="4" t="str">
        <f>IF(科目等履修生入学願書・推薦書!D31&lt;&gt;"",科目等履修生入学願書・推薦書!D31,"")</f>
        <v/>
      </c>
      <c r="F9" s="52" t="str">
        <f>IF(科目等履修生入学願書・推薦書!G31&lt;&gt;"",科目等履修生入学願書・推薦書!G31,"")</f>
        <v/>
      </c>
      <c r="G9" s="4" t="str">
        <f>IF(科目等履修生入学願書・推薦書!J31&lt;&gt;"",科目等履修生入学願書・推薦書!J31,"")</f>
        <v/>
      </c>
      <c r="H9" s="4" t="str">
        <f>IF(科目等履修生入学願書・推薦書!K31&lt;&gt;"",科目等履修生入学願書・推薦書!K31,"")</f>
        <v/>
      </c>
      <c r="I9" s="53" t="str">
        <f>IF(科目等履修生入学願書・推薦書!L31&lt;&gt;"",科目等履修生入学願書・推薦書!L31,"")</f>
        <v/>
      </c>
      <c r="J9" s="53" t="str">
        <f>IF(科目等履修生入学願書・推薦書!N31&lt;&gt;"",科目等履修生入学願書・推薦書!N31,"")</f>
        <v/>
      </c>
      <c r="K9" s="52" t="str">
        <f>IF(科目等履修生入学願書・推薦書!Q31&lt;&gt;"",科目等履修生入学願書・推薦書!Q31,"")</f>
        <v/>
      </c>
      <c r="L9" s="45" t="str">
        <f>IF(科目等履修生入学願書・推薦書!U31&lt;&gt;"",科目等履修生入学願書・推薦書!U31,"")</f>
        <v/>
      </c>
      <c r="M9" s="45" t="str">
        <f>IF(E9&lt;&gt;"",科目等履修生入学願書・推薦書!A$19,"")</f>
        <v/>
      </c>
      <c r="N9" s="45" t="str">
        <f>IF(E9&lt;&gt;"",科目等履修生入学願書・推薦書!E$19,"")</f>
        <v/>
      </c>
      <c r="O9" s="46" t="str">
        <f>IF(E9&lt;&gt;"",科目等履修生入学願書・推薦書!H$19,"")</f>
        <v/>
      </c>
    </row>
    <row r="10" spans="1:15">
      <c r="A10" s="45" t="str">
        <f>IF(C10&lt;&gt;"",科目等履修生入学願書・推薦書!L$17,"")</f>
        <v/>
      </c>
      <c r="B10" s="45" t="str">
        <f>IF(C10&lt;&gt;"",科目等履修生入学願書・推薦書!A$17,"")</f>
        <v/>
      </c>
      <c r="C10" s="45" t="str">
        <f>IF(E10&lt;&gt;"",科目等履修生入学願書・推薦書!B$17,"")</f>
        <v/>
      </c>
      <c r="D10" s="45" t="str">
        <f>IF(科目等履修生入学願書・推薦書!B32&lt;&gt;"",科目等履修生入学願書・推薦書!B32,"")</f>
        <v/>
      </c>
      <c r="E10" s="4" t="str">
        <f>IF(科目等履修生入学願書・推薦書!D32&lt;&gt;"",科目等履修生入学願書・推薦書!D32,"")</f>
        <v/>
      </c>
      <c r="F10" s="52" t="str">
        <f>IF(科目等履修生入学願書・推薦書!G32&lt;&gt;"",科目等履修生入学願書・推薦書!G32,"")</f>
        <v/>
      </c>
      <c r="G10" s="4" t="str">
        <f>IF(科目等履修生入学願書・推薦書!J32&lt;&gt;"",科目等履修生入学願書・推薦書!J32,"")</f>
        <v/>
      </c>
      <c r="H10" s="4" t="str">
        <f>IF(科目等履修生入学願書・推薦書!K32&lt;&gt;"",科目等履修生入学願書・推薦書!K32,"")</f>
        <v/>
      </c>
      <c r="I10" s="53" t="str">
        <f>IF(科目等履修生入学願書・推薦書!L32&lt;&gt;"",科目等履修生入学願書・推薦書!L32,"")</f>
        <v/>
      </c>
      <c r="J10" s="53" t="str">
        <f>IF(科目等履修生入学願書・推薦書!N32&lt;&gt;"",科目等履修生入学願書・推薦書!N32,"")</f>
        <v/>
      </c>
      <c r="K10" s="52" t="str">
        <f>IF(科目等履修生入学願書・推薦書!Q32&lt;&gt;"",科目等履修生入学願書・推薦書!Q32,"")</f>
        <v/>
      </c>
      <c r="L10" s="45" t="str">
        <f>IF(科目等履修生入学願書・推薦書!U32&lt;&gt;"",科目等履修生入学願書・推薦書!U32,"")</f>
        <v/>
      </c>
      <c r="M10" s="45" t="str">
        <f>IF(E10&lt;&gt;"",科目等履修生入学願書・推薦書!A$19,"")</f>
        <v/>
      </c>
      <c r="N10" s="45" t="str">
        <f>IF(E10&lt;&gt;"",科目等履修生入学願書・推薦書!E$19,"")</f>
        <v/>
      </c>
      <c r="O10" s="46" t="str">
        <f>IF(E10&lt;&gt;"",科目等履修生入学願書・推薦書!H$19,"")</f>
        <v/>
      </c>
    </row>
    <row r="11" spans="1:15">
      <c r="A11" s="45" t="str">
        <f>IF(C11&lt;&gt;"",科目等履修生入学願書・推薦書!L$17,"")</f>
        <v/>
      </c>
      <c r="B11" s="45" t="str">
        <f>IF(C11&lt;&gt;"",科目等履修生入学願書・推薦書!A$17,"")</f>
        <v/>
      </c>
      <c r="C11" s="45" t="str">
        <f>IF(E11&lt;&gt;"",科目等履修生入学願書・推薦書!B$17,"")</f>
        <v/>
      </c>
      <c r="D11" s="45" t="str">
        <f>IF(科目等履修生入学願書・推薦書!B33&lt;&gt;"",科目等履修生入学願書・推薦書!B33,"")</f>
        <v/>
      </c>
      <c r="E11" s="4" t="str">
        <f>IF(科目等履修生入学願書・推薦書!D33&lt;&gt;"",科目等履修生入学願書・推薦書!D33,"")</f>
        <v/>
      </c>
      <c r="F11" s="52" t="str">
        <f>IF(科目等履修生入学願書・推薦書!G33&lt;&gt;"",科目等履修生入学願書・推薦書!G33,"")</f>
        <v/>
      </c>
      <c r="G11" s="4" t="str">
        <f>IF(科目等履修生入学願書・推薦書!J33&lt;&gt;"",科目等履修生入学願書・推薦書!J33,"")</f>
        <v/>
      </c>
      <c r="H11" s="4" t="str">
        <f>IF(科目等履修生入学願書・推薦書!K33&lt;&gt;"",科目等履修生入学願書・推薦書!K33,"")</f>
        <v/>
      </c>
      <c r="I11" s="53" t="str">
        <f>IF(科目等履修生入学願書・推薦書!L33&lt;&gt;"",科目等履修生入学願書・推薦書!L33,"")</f>
        <v/>
      </c>
      <c r="J11" s="53" t="str">
        <f>IF(科目等履修生入学願書・推薦書!N33&lt;&gt;"",科目等履修生入学願書・推薦書!N33,"")</f>
        <v/>
      </c>
      <c r="K11" s="52" t="str">
        <f>IF(科目等履修生入学願書・推薦書!Q33&lt;&gt;"",科目等履修生入学願書・推薦書!Q33,"")</f>
        <v/>
      </c>
      <c r="L11" s="45" t="str">
        <f>IF(科目等履修生入学願書・推薦書!U33&lt;&gt;"",科目等履修生入学願書・推薦書!U33,"")</f>
        <v/>
      </c>
      <c r="M11" s="45" t="str">
        <f>IF(E11&lt;&gt;"",科目等履修生入学願書・推薦書!A$19,"")</f>
        <v/>
      </c>
      <c r="N11" s="45" t="str">
        <f>IF(E11&lt;&gt;"",科目等履修生入学願書・推薦書!E$19,"")</f>
        <v/>
      </c>
      <c r="O11" s="46" t="str">
        <f>IF(E11&lt;&gt;"",科目等履修生入学願書・推薦書!H$19,"")</f>
        <v/>
      </c>
    </row>
    <row r="12" spans="1:15">
      <c r="A12" s="45" t="str">
        <f>IF(C12&lt;&gt;"",科目等履修生入学願書・推薦書!L$17,"")</f>
        <v/>
      </c>
      <c r="B12" s="45" t="str">
        <f>IF(C12&lt;&gt;"",科目等履修生入学願書・推薦書!A$17,"")</f>
        <v/>
      </c>
      <c r="C12" s="45" t="str">
        <f>IF(E12&lt;&gt;"",科目等履修生入学願書・推薦書!B$17,"")</f>
        <v/>
      </c>
      <c r="D12" s="45" t="str">
        <f>IF(科目等履修生入学願書・推薦書!B34&lt;&gt;"",科目等履修生入学願書・推薦書!B34,"")</f>
        <v/>
      </c>
      <c r="E12" s="4" t="str">
        <f>IF(科目等履修生入学願書・推薦書!D34&lt;&gt;"",科目等履修生入学願書・推薦書!D34,"")</f>
        <v/>
      </c>
      <c r="F12" s="52" t="str">
        <f>IF(科目等履修生入学願書・推薦書!G34&lt;&gt;"",科目等履修生入学願書・推薦書!G34,"")</f>
        <v/>
      </c>
      <c r="G12" s="4" t="str">
        <f>IF(科目等履修生入学願書・推薦書!J34&lt;&gt;"",科目等履修生入学願書・推薦書!J34,"")</f>
        <v/>
      </c>
      <c r="H12" s="4" t="str">
        <f>IF(科目等履修生入学願書・推薦書!K34&lt;&gt;"",科目等履修生入学願書・推薦書!K34,"")</f>
        <v/>
      </c>
      <c r="I12" s="53" t="str">
        <f>IF(科目等履修生入学願書・推薦書!L34&lt;&gt;"",科目等履修生入学願書・推薦書!L34,"")</f>
        <v/>
      </c>
      <c r="J12" s="53" t="str">
        <f>IF(科目等履修生入学願書・推薦書!N34&lt;&gt;"",科目等履修生入学願書・推薦書!N34,"")</f>
        <v/>
      </c>
      <c r="K12" s="52" t="str">
        <f>IF(科目等履修生入学願書・推薦書!Q34&lt;&gt;"",科目等履修生入学願書・推薦書!Q34,"")</f>
        <v/>
      </c>
      <c r="L12" s="45" t="str">
        <f>IF(科目等履修生入学願書・推薦書!U34&lt;&gt;"",科目等履修生入学願書・推薦書!U34,"")</f>
        <v/>
      </c>
      <c r="M12" s="45" t="str">
        <f>IF(E12&lt;&gt;"",科目等履修生入学願書・推薦書!A$19,"")</f>
        <v/>
      </c>
      <c r="N12" s="45" t="str">
        <f>IF(E12&lt;&gt;"",科目等履修生入学願書・推薦書!E$19,"")</f>
        <v/>
      </c>
      <c r="O12" s="46" t="str">
        <f>IF(E12&lt;&gt;"",科目等履修生入学願書・推薦書!H$19,"")</f>
        <v/>
      </c>
    </row>
    <row r="13" spans="1:15">
      <c r="A13" s="45" t="str">
        <f>IF(C13&lt;&gt;"",科目等履修生入学願書・推薦書!L$17,"")</f>
        <v/>
      </c>
      <c r="B13" s="45" t="str">
        <f>IF(C13&lt;&gt;"",科目等履修生入学願書・推薦書!A$17,"")</f>
        <v/>
      </c>
      <c r="C13" s="45" t="str">
        <f>IF(E13&lt;&gt;"",科目等履修生入学願書・推薦書!B$17,"")</f>
        <v/>
      </c>
      <c r="D13" s="45" t="str">
        <f>IF(科目等履修生入学願書・推薦書!B35&lt;&gt;"",科目等履修生入学願書・推薦書!B35,"")</f>
        <v/>
      </c>
      <c r="E13" s="4" t="str">
        <f>IF(科目等履修生入学願書・推薦書!D35&lt;&gt;"",科目等履修生入学願書・推薦書!D35,"")</f>
        <v/>
      </c>
      <c r="F13" s="52" t="str">
        <f>IF(科目等履修生入学願書・推薦書!G35&lt;&gt;"",科目等履修生入学願書・推薦書!G35,"")</f>
        <v/>
      </c>
      <c r="G13" s="4" t="str">
        <f>IF(科目等履修生入学願書・推薦書!J35&lt;&gt;"",科目等履修生入学願書・推薦書!J35,"")</f>
        <v/>
      </c>
      <c r="H13" s="4" t="str">
        <f>IF(科目等履修生入学願書・推薦書!K35&lt;&gt;"",科目等履修生入学願書・推薦書!K35,"")</f>
        <v/>
      </c>
      <c r="I13" s="53" t="str">
        <f>IF(科目等履修生入学願書・推薦書!L35&lt;&gt;"",科目等履修生入学願書・推薦書!L35,"")</f>
        <v/>
      </c>
      <c r="J13" s="53" t="str">
        <f>IF(科目等履修生入学願書・推薦書!N35&lt;&gt;"",科目等履修生入学願書・推薦書!N35,"")</f>
        <v/>
      </c>
      <c r="K13" s="52" t="str">
        <f>IF(科目等履修生入学願書・推薦書!Q35&lt;&gt;"",科目等履修生入学願書・推薦書!Q35,"")</f>
        <v/>
      </c>
      <c r="L13" s="45" t="str">
        <f>IF(科目等履修生入学願書・推薦書!U35&lt;&gt;"",科目等履修生入学願書・推薦書!U35,"")</f>
        <v/>
      </c>
      <c r="M13" s="45" t="str">
        <f>IF(E13&lt;&gt;"",科目等履修生入学願書・推薦書!A$19,"")</f>
        <v/>
      </c>
      <c r="N13" s="45" t="str">
        <f>IF(E13&lt;&gt;"",科目等履修生入学願書・推薦書!E$19,"")</f>
        <v/>
      </c>
      <c r="O13" s="46" t="str">
        <f>IF(E13&lt;&gt;"",科目等履修生入学願書・推薦書!H$19,"")</f>
        <v/>
      </c>
    </row>
    <row r="14" spans="1:15">
      <c r="A14" s="45" t="str">
        <f>IF(C14&lt;&gt;"",科目等履修生入学願書・推薦書!L$17,"")</f>
        <v/>
      </c>
      <c r="B14" s="45" t="str">
        <f>IF(C14&lt;&gt;"",科目等履修生入学願書・推薦書!A$17,"")</f>
        <v/>
      </c>
      <c r="C14" s="45" t="str">
        <f>IF(E14&lt;&gt;"",科目等履修生入学願書・推薦書!B$17,"")</f>
        <v/>
      </c>
      <c r="D14" s="45" t="str">
        <f>IF(科目等履修生入学願書・推薦書!B36&lt;&gt;"",科目等履修生入学願書・推薦書!B36,"")</f>
        <v/>
      </c>
      <c r="E14" s="4" t="str">
        <f>IF(科目等履修生入学願書・推薦書!D36&lt;&gt;"",科目等履修生入学願書・推薦書!D36,"")</f>
        <v/>
      </c>
      <c r="F14" s="52" t="str">
        <f>IF(科目等履修生入学願書・推薦書!G36&lt;&gt;"",科目等履修生入学願書・推薦書!G36,"")</f>
        <v/>
      </c>
      <c r="G14" s="4" t="str">
        <f>IF(科目等履修生入学願書・推薦書!J36&lt;&gt;"",科目等履修生入学願書・推薦書!J36,"")</f>
        <v/>
      </c>
      <c r="H14" s="4" t="str">
        <f>IF(科目等履修生入学願書・推薦書!K36&lt;&gt;"",科目等履修生入学願書・推薦書!K36,"")</f>
        <v/>
      </c>
      <c r="I14" s="53" t="str">
        <f>IF(科目等履修生入学願書・推薦書!L36&lt;&gt;"",科目等履修生入学願書・推薦書!L36,"")</f>
        <v/>
      </c>
      <c r="J14" s="53" t="str">
        <f>IF(科目等履修生入学願書・推薦書!N36&lt;&gt;"",科目等履修生入学願書・推薦書!N36,"")</f>
        <v/>
      </c>
      <c r="K14" s="52" t="str">
        <f>IF(科目等履修生入学願書・推薦書!Q36&lt;&gt;"",科目等履修生入学願書・推薦書!Q36,"")</f>
        <v/>
      </c>
      <c r="L14" s="45" t="str">
        <f>IF(科目等履修生入学願書・推薦書!U36&lt;&gt;"",科目等履修生入学願書・推薦書!U36,"")</f>
        <v/>
      </c>
      <c r="M14" s="45" t="str">
        <f>IF(E14&lt;&gt;"",科目等履修生入学願書・推薦書!A$19,"")</f>
        <v/>
      </c>
      <c r="N14" s="45" t="str">
        <f>IF(E14&lt;&gt;"",科目等履修生入学願書・推薦書!E$19,"")</f>
        <v/>
      </c>
      <c r="O14" s="46" t="str">
        <f>IF(E14&lt;&gt;"",科目等履修生入学願書・推薦書!H$19,"")</f>
        <v/>
      </c>
    </row>
    <row r="15" spans="1:15">
      <c r="A15" s="45" t="str">
        <f>IF(C15&lt;&gt;"",科目等履修生入学願書・推薦書!L$17,"")</f>
        <v/>
      </c>
      <c r="B15" s="45" t="str">
        <f>IF(C15&lt;&gt;"",科目等履修生入学願書・推薦書!A$17,"")</f>
        <v/>
      </c>
      <c r="C15" s="45" t="str">
        <f>IF(E15&lt;&gt;"",科目等履修生入学願書・推薦書!B$17,"")</f>
        <v/>
      </c>
      <c r="D15" s="45" t="str">
        <f>IF(科目等履修生入学願書・推薦書!B37&lt;&gt;"",科目等履修生入学願書・推薦書!B37,"")</f>
        <v/>
      </c>
      <c r="E15" s="4" t="str">
        <f>IF(科目等履修生入学願書・推薦書!D37&lt;&gt;"",科目等履修生入学願書・推薦書!D37,"")</f>
        <v/>
      </c>
      <c r="F15" s="52" t="str">
        <f>IF(科目等履修生入学願書・推薦書!G37&lt;&gt;"",科目等履修生入学願書・推薦書!G37,"")</f>
        <v/>
      </c>
      <c r="G15" s="4" t="str">
        <f>IF(科目等履修生入学願書・推薦書!J37&lt;&gt;"",科目等履修生入学願書・推薦書!J37,"")</f>
        <v/>
      </c>
      <c r="H15" s="4" t="str">
        <f>IF(科目等履修生入学願書・推薦書!K37&lt;&gt;"",科目等履修生入学願書・推薦書!K37,"")</f>
        <v/>
      </c>
      <c r="I15" s="53" t="str">
        <f>IF(科目等履修生入学願書・推薦書!L37&lt;&gt;"",科目等履修生入学願書・推薦書!L37,"")</f>
        <v/>
      </c>
      <c r="J15" s="53" t="str">
        <f>IF(科目等履修生入学願書・推薦書!N37&lt;&gt;"",科目等履修生入学願書・推薦書!N37,"")</f>
        <v/>
      </c>
      <c r="K15" s="52" t="str">
        <f>IF(科目等履修生入学願書・推薦書!Q37&lt;&gt;"",科目等履修生入学願書・推薦書!Q37,"")</f>
        <v/>
      </c>
      <c r="L15" s="45" t="str">
        <f>IF(科目等履修生入学願書・推薦書!U37&lt;&gt;"",科目等履修生入学願書・推薦書!U37,"")</f>
        <v/>
      </c>
      <c r="M15" s="45" t="str">
        <f>IF(E15&lt;&gt;"",科目等履修生入学願書・推薦書!A$19,"")</f>
        <v/>
      </c>
      <c r="N15" s="45" t="str">
        <f>IF(E15&lt;&gt;"",科目等履修生入学願書・推薦書!E$19,"")</f>
        <v/>
      </c>
      <c r="O15" s="46" t="str">
        <f>IF(E15&lt;&gt;"",科目等履修生入学願書・推薦書!H$19,"")</f>
        <v/>
      </c>
    </row>
    <row r="16" spans="1:15">
      <c r="A16" s="45" t="str">
        <f>IF(C16&lt;&gt;"",科目等履修生入学願書・推薦書!L$17,"")</f>
        <v/>
      </c>
      <c r="B16" s="45" t="str">
        <f>IF(C16&lt;&gt;"",科目等履修生入学願書・推薦書!A$17,"")</f>
        <v/>
      </c>
      <c r="C16" s="45" t="str">
        <f>IF(E16&lt;&gt;"",科目等履修生入学願書・推薦書!B$17,"")</f>
        <v/>
      </c>
      <c r="D16" s="45" t="str">
        <f>IF(科目等履修生入学願書・推薦書!B38&lt;&gt;"",科目等履修生入学願書・推薦書!B38,"")</f>
        <v/>
      </c>
      <c r="E16" s="4" t="str">
        <f>IF(科目等履修生入学願書・推薦書!D38&lt;&gt;"",科目等履修生入学願書・推薦書!D38,"")</f>
        <v/>
      </c>
      <c r="F16" s="52" t="str">
        <f>IF(科目等履修生入学願書・推薦書!G38&lt;&gt;"",科目等履修生入学願書・推薦書!G38,"")</f>
        <v/>
      </c>
      <c r="G16" s="4" t="str">
        <f>IF(科目等履修生入学願書・推薦書!J38&lt;&gt;"",科目等履修生入学願書・推薦書!J38,"")</f>
        <v/>
      </c>
      <c r="H16" s="4" t="str">
        <f>IF(科目等履修生入学願書・推薦書!K38&lt;&gt;"",科目等履修生入学願書・推薦書!K38,"")</f>
        <v/>
      </c>
      <c r="I16" s="53" t="str">
        <f>IF(科目等履修生入学願書・推薦書!L38&lt;&gt;"",科目等履修生入学願書・推薦書!L38,"")</f>
        <v/>
      </c>
      <c r="J16" s="53" t="str">
        <f>IF(科目等履修生入学願書・推薦書!N38&lt;&gt;"",科目等履修生入学願書・推薦書!N38,"")</f>
        <v/>
      </c>
      <c r="K16" s="52" t="str">
        <f>IF(科目等履修生入学願書・推薦書!Q38&lt;&gt;"",科目等履修生入学願書・推薦書!Q38,"")</f>
        <v/>
      </c>
      <c r="L16" s="45" t="str">
        <f>IF(科目等履修生入学願書・推薦書!U38&lt;&gt;"",科目等履修生入学願書・推薦書!U38,"")</f>
        <v/>
      </c>
      <c r="M16" s="45" t="str">
        <f>IF(E16&lt;&gt;"",科目等履修生入学願書・推薦書!A$19,"")</f>
        <v/>
      </c>
      <c r="N16" s="45" t="str">
        <f>IF(E16&lt;&gt;"",科目等履修生入学願書・推薦書!E$19,"")</f>
        <v/>
      </c>
      <c r="O16" s="46" t="str">
        <f>IF(E16&lt;&gt;"",科目等履修生入学願書・推薦書!H$19,"")</f>
        <v/>
      </c>
    </row>
    <row r="17" spans="1:15">
      <c r="A17" s="45" t="str">
        <f>IF(C17&lt;&gt;"",科目等履修生入学願書・推薦書!L$17,"")</f>
        <v/>
      </c>
      <c r="B17" s="45" t="str">
        <f>IF(C17&lt;&gt;"",科目等履修生入学願書・推薦書!A$17,"")</f>
        <v/>
      </c>
      <c r="C17" s="45" t="str">
        <f>IF(E17&lt;&gt;"",科目等履修生入学願書・推薦書!B$17,"")</f>
        <v/>
      </c>
      <c r="D17" s="45" t="str">
        <f>IF(科目等履修生入学願書・推薦書!B39&lt;&gt;"",科目等履修生入学願書・推薦書!B39,"")</f>
        <v/>
      </c>
      <c r="E17" s="4" t="str">
        <f>IF(科目等履修生入学願書・推薦書!D39&lt;&gt;"",科目等履修生入学願書・推薦書!D39,"")</f>
        <v/>
      </c>
      <c r="F17" s="52" t="str">
        <f>IF(科目等履修生入学願書・推薦書!G39&lt;&gt;"",科目等履修生入学願書・推薦書!G39,"")</f>
        <v/>
      </c>
      <c r="G17" s="4" t="str">
        <f>IF(科目等履修生入学願書・推薦書!J39&lt;&gt;"",科目等履修生入学願書・推薦書!J39,"")</f>
        <v/>
      </c>
      <c r="H17" s="4" t="str">
        <f>IF(科目等履修生入学願書・推薦書!K39&lt;&gt;"",科目等履修生入学願書・推薦書!K39,"")</f>
        <v/>
      </c>
      <c r="I17" s="53" t="str">
        <f>IF(科目等履修生入学願書・推薦書!L39&lt;&gt;"",科目等履修生入学願書・推薦書!L39,"")</f>
        <v/>
      </c>
      <c r="J17" s="53" t="str">
        <f>IF(科目等履修生入学願書・推薦書!N39&lt;&gt;"",科目等履修生入学願書・推薦書!N39,"")</f>
        <v/>
      </c>
      <c r="K17" s="52" t="str">
        <f>IF(科目等履修生入学願書・推薦書!Q39&lt;&gt;"",科目等履修生入学願書・推薦書!Q39,"")</f>
        <v/>
      </c>
      <c r="L17" s="45" t="str">
        <f>IF(科目等履修生入学願書・推薦書!U39&lt;&gt;"",科目等履修生入学願書・推薦書!U39,"")</f>
        <v/>
      </c>
      <c r="M17" s="45" t="str">
        <f>IF(E17&lt;&gt;"",科目等履修生入学願書・推薦書!A$19,"")</f>
        <v/>
      </c>
      <c r="N17" s="45" t="str">
        <f>IF(E17&lt;&gt;"",科目等履修生入学願書・推薦書!E$19,"")</f>
        <v/>
      </c>
      <c r="O17" s="46" t="str">
        <f>IF(E17&lt;&gt;"",科目等履修生入学願書・推薦書!H$19,"")</f>
        <v/>
      </c>
    </row>
    <row r="18" spans="1:15">
      <c r="A18" s="45" t="str">
        <f>IF(C18&lt;&gt;"",科目等履修生入学願書・推薦書!L$17,"")</f>
        <v/>
      </c>
      <c r="B18" s="45" t="str">
        <f>IF(C18&lt;&gt;"",科目等履修生入学願書・推薦書!A$17,"")</f>
        <v/>
      </c>
      <c r="C18" s="45" t="str">
        <f>IF(E18&lt;&gt;"",科目等履修生入学願書・推薦書!B$17,"")</f>
        <v/>
      </c>
      <c r="D18" s="45" t="str">
        <f>IF(科目等履修生入学願書・推薦書!B40&lt;&gt;"",科目等履修生入学願書・推薦書!B40,"")</f>
        <v/>
      </c>
      <c r="E18" s="4" t="str">
        <f>IF(科目等履修生入学願書・推薦書!D40&lt;&gt;"",科目等履修生入学願書・推薦書!D40,"")</f>
        <v/>
      </c>
      <c r="F18" s="52" t="str">
        <f>IF(科目等履修生入学願書・推薦書!G40&lt;&gt;"",科目等履修生入学願書・推薦書!G40,"")</f>
        <v/>
      </c>
      <c r="G18" s="4" t="str">
        <f>IF(科目等履修生入学願書・推薦書!J40&lt;&gt;"",科目等履修生入学願書・推薦書!J40,"")</f>
        <v/>
      </c>
      <c r="H18" s="4" t="str">
        <f>IF(科目等履修生入学願書・推薦書!K40&lt;&gt;"",科目等履修生入学願書・推薦書!K40,"")</f>
        <v/>
      </c>
      <c r="I18" s="53" t="str">
        <f>IF(科目等履修生入学願書・推薦書!L40&lt;&gt;"",科目等履修生入学願書・推薦書!L40,"")</f>
        <v/>
      </c>
      <c r="J18" s="53" t="str">
        <f>IF(科目等履修生入学願書・推薦書!N40&lt;&gt;"",科目等履修生入学願書・推薦書!N40,"")</f>
        <v/>
      </c>
      <c r="K18" s="52" t="str">
        <f>IF(科目等履修生入学願書・推薦書!Q40&lt;&gt;"",科目等履修生入学願書・推薦書!Q40,"")</f>
        <v/>
      </c>
      <c r="L18" s="45" t="str">
        <f>IF(科目等履修生入学願書・推薦書!U40&lt;&gt;"",科目等履修生入学願書・推薦書!U40,"")</f>
        <v/>
      </c>
      <c r="M18" s="45" t="str">
        <f>IF(E18&lt;&gt;"",科目等履修生入学願書・推薦書!A$19,"")</f>
        <v/>
      </c>
      <c r="N18" s="45" t="str">
        <f>IF(E18&lt;&gt;"",科目等履修生入学願書・推薦書!E$19,"")</f>
        <v/>
      </c>
      <c r="O18" s="46" t="str">
        <f>IF(E18&lt;&gt;"",科目等履修生入学願書・推薦書!H$19,"")</f>
        <v/>
      </c>
    </row>
    <row r="19" spans="1:15">
      <c r="A19" s="45" t="str">
        <f>IF(C19&lt;&gt;"",科目等履修生入学願書・推薦書!L$17,"")</f>
        <v/>
      </c>
      <c r="B19" s="45" t="str">
        <f>IF(C19&lt;&gt;"",科目等履修生入学願書・推薦書!A$17,"")</f>
        <v/>
      </c>
      <c r="C19" s="45" t="str">
        <f>IF(E19&lt;&gt;"",科目等履修生入学願書・推薦書!B$17,"")</f>
        <v/>
      </c>
      <c r="D19" s="45" t="str">
        <f>IF(科目等履修生入学願書・推薦書!B41&lt;&gt;"",科目等履修生入学願書・推薦書!B41,"")</f>
        <v/>
      </c>
      <c r="E19" s="4" t="str">
        <f>IF(科目等履修生入学願書・推薦書!D41&lt;&gt;"",科目等履修生入学願書・推薦書!D41,"")</f>
        <v/>
      </c>
      <c r="F19" s="52" t="str">
        <f>IF(科目等履修生入学願書・推薦書!G41&lt;&gt;"",科目等履修生入学願書・推薦書!G41,"")</f>
        <v/>
      </c>
      <c r="G19" s="4" t="str">
        <f>IF(科目等履修生入学願書・推薦書!J41&lt;&gt;"",科目等履修生入学願書・推薦書!J41,"")</f>
        <v/>
      </c>
      <c r="H19" s="4" t="str">
        <f>IF(科目等履修生入学願書・推薦書!K41&lt;&gt;"",科目等履修生入学願書・推薦書!K41,"")</f>
        <v/>
      </c>
      <c r="I19" s="53" t="str">
        <f>IF(科目等履修生入学願書・推薦書!L41&lt;&gt;"",科目等履修生入学願書・推薦書!L41,"")</f>
        <v/>
      </c>
      <c r="J19" s="53" t="str">
        <f>IF(科目等履修生入学願書・推薦書!N41&lt;&gt;"",科目等履修生入学願書・推薦書!N41,"")</f>
        <v/>
      </c>
      <c r="K19" s="52" t="str">
        <f>IF(科目等履修生入学願書・推薦書!Q41&lt;&gt;"",科目等履修生入学願書・推薦書!Q41,"")</f>
        <v/>
      </c>
      <c r="L19" s="45" t="str">
        <f>IF(科目等履修生入学願書・推薦書!U41&lt;&gt;"",科目等履修生入学願書・推薦書!U41,"")</f>
        <v/>
      </c>
      <c r="M19" s="45" t="str">
        <f>IF(E19&lt;&gt;"",科目等履修生入学願書・推薦書!A$19,"")</f>
        <v/>
      </c>
      <c r="N19" s="45" t="str">
        <f>IF(E19&lt;&gt;"",科目等履修生入学願書・推薦書!E$19,"")</f>
        <v/>
      </c>
      <c r="O19" s="46" t="str">
        <f>IF(E19&lt;&gt;"",科目等履修生入学願書・推薦書!H$19,"")</f>
        <v/>
      </c>
    </row>
    <row r="20" spans="1:15">
      <c r="A20" s="45" t="str">
        <f>IF(C20&lt;&gt;"",科目等履修生入学願書・推薦書!L$17,"")</f>
        <v/>
      </c>
      <c r="B20" s="45" t="str">
        <f>IF(C20&lt;&gt;"",科目等履修生入学願書・推薦書!A$17,"")</f>
        <v/>
      </c>
      <c r="C20" s="45" t="str">
        <f>IF(E20&lt;&gt;"",科目等履修生入学願書・推薦書!B$17,"")</f>
        <v/>
      </c>
      <c r="D20" s="45" t="str">
        <f>IF(科目等履修生入学願書・推薦書!B42&lt;&gt;"",科目等履修生入学願書・推薦書!B42,"")</f>
        <v/>
      </c>
      <c r="E20" s="4" t="str">
        <f>IF(科目等履修生入学願書・推薦書!D42&lt;&gt;"",科目等履修生入学願書・推薦書!D42,"")</f>
        <v/>
      </c>
      <c r="F20" s="52" t="str">
        <f>IF(科目等履修生入学願書・推薦書!G42&lt;&gt;"",科目等履修生入学願書・推薦書!G42,"")</f>
        <v/>
      </c>
      <c r="G20" s="4" t="str">
        <f>IF(科目等履修生入学願書・推薦書!J42&lt;&gt;"",科目等履修生入学願書・推薦書!J42,"")</f>
        <v/>
      </c>
      <c r="H20" s="4" t="str">
        <f>IF(科目等履修生入学願書・推薦書!K42&lt;&gt;"",科目等履修生入学願書・推薦書!K42,"")</f>
        <v/>
      </c>
      <c r="I20" s="53" t="str">
        <f>IF(科目等履修生入学願書・推薦書!L42&lt;&gt;"",科目等履修生入学願書・推薦書!L42,"")</f>
        <v/>
      </c>
      <c r="J20" s="53" t="str">
        <f>IF(科目等履修生入学願書・推薦書!N42&lt;&gt;"",科目等履修生入学願書・推薦書!N42,"")</f>
        <v/>
      </c>
      <c r="K20" s="52" t="str">
        <f>IF(科目等履修生入学願書・推薦書!Q42&lt;&gt;"",科目等履修生入学願書・推薦書!Q42,"")</f>
        <v/>
      </c>
      <c r="L20" s="45" t="str">
        <f>IF(科目等履修生入学願書・推薦書!U42&lt;&gt;"",科目等履修生入学願書・推薦書!U42,"")</f>
        <v/>
      </c>
      <c r="M20" s="45" t="str">
        <f>IF(E20&lt;&gt;"",科目等履修生入学願書・推薦書!A$19,"")</f>
        <v/>
      </c>
      <c r="N20" s="45" t="str">
        <f>IF(E20&lt;&gt;"",科目等履修生入学願書・推薦書!E$19,"")</f>
        <v/>
      </c>
      <c r="O20" s="46" t="str">
        <f>IF(E20&lt;&gt;"",科目等履修生入学願書・推薦書!H$19,"")</f>
        <v/>
      </c>
    </row>
    <row r="21" spans="1:15">
      <c r="A21" s="45" t="str">
        <f>IF(C21&lt;&gt;"",科目等履修生入学願書・推薦書!L$17,"")</f>
        <v/>
      </c>
      <c r="B21" s="45" t="str">
        <f>IF(C21&lt;&gt;"",科目等履修生入学願書・推薦書!A$17,"")</f>
        <v/>
      </c>
      <c r="C21" s="45" t="str">
        <f>IF(E21&lt;&gt;"",科目等履修生入学願書・推薦書!B$17,"")</f>
        <v/>
      </c>
      <c r="D21" s="45" t="str">
        <f>IF(科目等履修生入学願書・推薦書!B43&lt;&gt;"",科目等履修生入学願書・推薦書!B43,"")</f>
        <v/>
      </c>
      <c r="E21" s="4" t="str">
        <f>IF(科目等履修生入学願書・推薦書!D43&lt;&gt;"",科目等履修生入学願書・推薦書!D43,"")</f>
        <v/>
      </c>
      <c r="F21" s="52" t="str">
        <f>IF(科目等履修生入学願書・推薦書!G43&lt;&gt;"",科目等履修生入学願書・推薦書!G43,"")</f>
        <v/>
      </c>
      <c r="G21" s="4" t="str">
        <f>IF(科目等履修生入学願書・推薦書!J43&lt;&gt;"",科目等履修生入学願書・推薦書!J43,"")</f>
        <v/>
      </c>
      <c r="H21" s="4" t="str">
        <f>IF(科目等履修生入学願書・推薦書!K43&lt;&gt;"",科目等履修生入学願書・推薦書!K43,"")</f>
        <v/>
      </c>
      <c r="I21" s="53" t="str">
        <f>IF(科目等履修生入学願書・推薦書!L43&lt;&gt;"",科目等履修生入学願書・推薦書!L43,"")</f>
        <v/>
      </c>
      <c r="J21" s="53" t="str">
        <f>IF(科目等履修生入学願書・推薦書!N43&lt;&gt;"",科目等履修生入学願書・推薦書!N43,"")</f>
        <v/>
      </c>
      <c r="K21" s="52" t="str">
        <f>IF(科目等履修生入学願書・推薦書!Q43&lt;&gt;"",科目等履修生入学願書・推薦書!Q43,"")</f>
        <v/>
      </c>
      <c r="L21" s="45" t="str">
        <f>IF(科目等履修生入学願書・推薦書!U43&lt;&gt;"",科目等履修生入学願書・推薦書!U43,"")</f>
        <v/>
      </c>
      <c r="M21" s="45" t="str">
        <f>IF(E21&lt;&gt;"",科目等履修生入学願書・推薦書!A$19,"")</f>
        <v/>
      </c>
      <c r="N21" s="45" t="str">
        <f>IF(E21&lt;&gt;"",科目等履修生入学願書・推薦書!E$19,"")</f>
        <v/>
      </c>
      <c r="O21" s="46" t="str">
        <f>IF(E21&lt;&gt;"",科目等履修生入学願書・推薦書!H$19,"")</f>
        <v/>
      </c>
    </row>
    <row r="22" spans="1:15">
      <c r="A22" s="45" t="str">
        <f>IF(C22&lt;&gt;"",科目等履修生入学願書・推薦書!L$17,"")</f>
        <v/>
      </c>
      <c r="B22" s="45" t="str">
        <f>IF(C22&lt;&gt;"",科目等履修生入学願書・推薦書!A$17,"")</f>
        <v/>
      </c>
      <c r="C22" s="45" t="str">
        <f>IF(E22&lt;&gt;"",科目等履修生入学願書・推薦書!B$17,"")</f>
        <v/>
      </c>
      <c r="D22" s="45" t="str">
        <f>IF(科目等履修生入学願書・推薦書!B44&lt;&gt;"",科目等履修生入学願書・推薦書!B44,"")</f>
        <v/>
      </c>
      <c r="E22" s="4" t="str">
        <f>IF(科目等履修生入学願書・推薦書!D44&lt;&gt;"",科目等履修生入学願書・推薦書!D44,"")</f>
        <v/>
      </c>
      <c r="F22" s="52" t="str">
        <f>IF(科目等履修生入学願書・推薦書!G44&lt;&gt;"",科目等履修生入学願書・推薦書!G44,"")</f>
        <v/>
      </c>
      <c r="G22" s="4" t="str">
        <f>IF(科目等履修生入学願書・推薦書!J44&lt;&gt;"",科目等履修生入学願書・推薦書!J44,"")</f>
        <v/>
      </c>
      <c r="H22" s="4" t="str">
        <f>IF(科目等履修生入学願書・推薦書!K44&lt;&gt;"",科目等履修生入学願書・推薦書!K44,"")</f>
        <v/>
      </c>
      <c r="I22" s="53" t="str">
        <f>IF(科目等履修生入学願書・推薦書!L44&lt;&gt;"",科目等履修生入学願書・推薦書!L44,"")</f>
        <v/>
      </c>
      <c r="J22" s="53" t="str">
        <f>IF(科目等履修生入学願書・推薦書!N44&lt;&gt;"",科目等履修生入学願書・推薦書!N44,"")</f>
        <v/>
      </c>
      <c r="K22" s="52" t="str">
        <f>IF(科目等履修生入学願書・推薦書!Q44&lt;&gt;"",科目等履修生入学願書・推薦書!Q44,"")</f>
        <v/>
      </c>
      <c r="L22" s="45" t="str">
        <f>IF(科目等履修生入学願書・推薦書!U44&lt;&gt;"",科目等履修生入学願書・推薦書!U44,"")</f>
        <v/>
      </c>
      <c r="M22" s="45" t="str">
        <f>IF(E22&lt;&gt;"",科目等履修生入学願書・推薦書!A$19,"")</f>
        <v/>
      </c>
      <c r="N22" s="45" t="str">
        <f>IF(E22&lt;&gt;"",科目等履修生入学願書・推薦書!E$19,"")</f>
        <v/>
      </c>
      <c r="O22" s="46" t="str">
        <f>IF(E22&lt;&gt;"",科目等履修生入学願書・推薦書!H$19,"")</f>
        <v/>
      </c>
    </row>
    <row r="23" spans="1:15">
      <c r="A23" s="45" t="str">
        <f>IF(C23&lt;&gt;"",科目等履修生入学願書・推薦書!L$17,"")</f>
        <v/>
      </c>
      <c r="B23" s="45" t="str">
        <f>IF(C23&lt;&gt;"",科目等履修生入学願書・推薦書!A$17,"")</f>
        <v/>
      </c>
      <c r="C23" s="45" t="str">
        <f>IF(E23&lt;&gt;"",科目等履修生入学願書・推薦書!B$17,"")</f>
        <v/>
      </c>
      <c r="D23" s="45" t="str">
        <f>IF(科目等履修生入学願書・推薦書!B45&lt;&gt;"",科目等履修生入学願書・推薦書!B45,"")</f>
        <v/>
      </c>
      <c r="E23" s="4" t="str">
        <f>IF(科目等履修生入学願書・推薦書!D45&lt;&gt;"",科目等履修生入学願書・推薦書!D45,"")</f>
        <v/>
      </c>
      <c r="F23" s="52" t="str">
        <f>IF(科目等履修生入学願書・推薦書!G45&lt;&gt;"",科目等履修生入学願書・推薦書!G45,"")</f>
        <v/>
      </c>
      <c r="G23" s="4" t="str">
        <f>IF(科目等履修生入学願書・推薦書!J45&lt;&gt;"",科目等履修生入学願書・推薦書!J45,"")</f>
        <v/>
      </c>
      <c r="H23" s="4" t="str">
        <f>IF(科目等履修生入学願書・推薦書!K45&lt;&gt;"",科目等履修生入学願書・推薦書!K45,"")</f>
        <v/>
      </c>
      <c r="I23" s="53" t="str">
        <f>IF(科目等履修生入学願書・推薦書!L45&lt;&gt;"",科目等履修生入学願書・推薦書!L45,"")</f>
        <v/>
      </c>
      <c r="J23" s="53" t="str">
        <f>IF(科目等履修生入学願書・推薦書!N45&lt;&gt;"",科目等履修生入学願書・推薦書!N45,"")</f>
        <v/>
      </c>
      <c r="K23" s="52" t="str">
        <f>IF(科目等履修生入学願書・推薦書!Q45&lt;&gt;"",科目等履修生入学願書・推薦書!Q45,"")</f>
        <v/>
      </c>
      <c r="L23" s="45" t="str">
        <f>IF(科目等履修生入学願書・推薦書!U45&lt;&gt;"",科目等履修生入学願書・推薦書!U45,"")</f>
        <v/>
      </c>
      <c r="M23" s="45" t="str">
        <f>IF(E23&lt;&gt;"",科目等履修生入学願書・推薦書!A$19,"")</f>
        <v/>
      </c>
      <c r="N23" s="45" t="str">
        <f>IF(E23&lt;&gt;"",科目等履修生入学願書・推薦書!E$19,"")</f>
        <v/>
      </c>
      <c r="O23" s="46" t="str">
        <f>IF(E23&lt;&gt;"",科目等履修生入学願書・推薦書!H$19,"")</f>
        <v/>
      </c>
    </row>
    <row r="24" spans="1:15">
      <c r="A24" s="45" t="str">
        <f>IF(C24&lt;&gt;"",科目等履修生入学願書・推薦書!L$17,"")</f>
        <v/>
      </c>
      <c r="B24" s="45" t="str">
        <f>IF(C24&lt;&gt;"",科目等履修生入学願書・推薦書!A$17,"")</f>
        <v/>
      </c>
      <c r="C24" s="45" t="str">
        <f>IF(E24&lt;&gt;"",科目等履修生入学願書・推薦書!B$17,"")</f>
        <v/>
      </c>
      <c r="D24" s="45" t="str">
        <f>IF(科目等履修生入学願書・推薦書!B46&lt;&gt;"",科目等履修生入学願書・推薦書!B46,"")</f>
        <v/>
      </c>
      <c r="E24" s="4" t="str">
        <f>IF(科目等履修生入学願書・推薦書!D46&lt;&gt;"",科目等履修生入学願書・推薦書!D46,"")</f>
        <v/>
      </c>
      <c r="F24" s="52" t="str">
        <f>IF(科目等履修生入学願書・推薦書!G46&lt;&gt;"",科目等履修生入学願書・推薦書!G46,"")</f>
        <v/>
      </c>
      <c r="G24" s="4" t="str">
        <f>IF(科目等履修生入学願書・推薦書!J46&lt;&gt;"",科目等履修生入学願書・推薦書!J46,"")</f>
        <v/>
      </c>
      <c r="H24" s="4" t="str">
        <f>IF(科目等履修生入学願書・推薦書!K46&lt;&gt;"",科目等履修生入学願書・推薦書!K46,"")</f>
        <v/>
      </c>
      <c r="I24" s="53" t="str">
        <f>IF(科目等履修生入学願書・推薦書!L46&lt;&gt;"",科目等履修生入学願書・推薦書!L46,"")</f>
        <v/>
      </c>
      <c r="J24" s="53" t="str">
        <f>IF(科目等履修生入学願書・推薦書!N46&lt;&gt;"",科目等履修生入学願書・推薦書!N46,"")</f>
        <v/>
      </c>
      <c r="K24" s="52" t="str">
        <f>IF(科目等履修生入学願書・推薦書!Q46&lt;&gt;"",科目等履修生入学願書・推薦書!Q46,"")</f>
        <v/>
      </c>
      <c r="L24" s="45" t="str">
        <f>IF(科目等履修生入学願書・推薦書!U46&lt;&gt;"",科目等履修生入学願書・推薦書!U46,"")</f>
        <v/>
      </c>
      <c r="M24" s="45" t="str">
        <f>IF(E24&lt;&gt;"",科目等履修生入学願書・推薦書!A$19,"")</f>
        <v/>
      </c>
      <c r="N24" s="45" t="str">
        <f>IF(E24&lt;&gt;"",科目等履修生入学願書・推薦書!E$19,"")</f>
        <v/>
      </c>
      <c r="O24" s="46" t="str">
        <f>IF(E24&lt;&gt;"",科目等履修生入学願書・推薦書!H$19,"")</f>
        <v/>
      </c>
    </row>
    <row r="25" spans="1:15">
      <c r="A25" s="45" t="str">
        <f>IF(C25&lt;&gt;"",科目等履修生入学願書・推薦書!L$17,"")</f>
        <v/>
      </c>
      <c r="B25" s="45" t="str">
        <f>IF(C25&lt;&gt;"",科目等履修生入学願書・推薦書!A$17,"")</f>
        <v/>
      </c>
      <c r="C25" s="45" t="str">
        <f>IF(E25&lt;&gt;"",科目等履修生入学願書・推薦書!B$17,"")</f>
        <v/>
      </c>
      <c r="D25" s="45" t="str">
        <f>IF(科目等履修生入学願書・推薦書!B47&lt;&gt;"",科目等履修生入学願書・推薦書!B47,"")</f>
        <v/>
      </c>
      <c r="E25" s="4" t="str">
        <f>IF(科目等履修生入学願書・推薦書!D47&lt;&gt;"",科目等履修生入学願書・推薦書!D47,"")</f>
        <v/>
      </c>
      <c r="F25" s="52" t="str">
        <f>IF(科目等履修生入学願書・推薦書!G47&lt;&gt;"",科目等履修生入学願書・推薦書!G47,"")</f>
        <v/>
      </c>
      <c r="G25" s="4" t="str">
        <f>IF(科目等履修生入学願書・推薦書!J47&lt;&gt;"",科目等履修生入学願書・推薦書!J47,"")</f>
        <v/>
      </c>
      <c r="H25" s="4" t="str">
        <f>IF(科目等履修生入学願書・推薦書!K47&lt;&gt;"",科目等履修生入学願書・推薦書!K47,"")</f>
        <v/>
      </c>
      <c r="I25" s="53" t="str">
        <f>IF(科目等履修生入学願書・推薦書!L47&lt;&gt;"",科目等履修生入学願書・推薦書!L47,"")</f>
        <v/>
      </c>
      <c r="J25" s="53" t="str">
        <f>IF(科目等履修生入学願書・推薦書!N47&lt;&gt;"",科目等履修生入学願書・推薦書!N47,"")</f>
        <v/>
      </c>
      <c r="K25" s="52" t="str">
        <f>IF(科目等履修生入学願書・推薦書!Q47&lt;&gt;"",科目等履修生入学願書・推薦書!Q47,"")</f>
        <v/>
      </c>
      <c r="L25" s="45" t="str">
        <f>IF(科目等履修生入学願書・推薦書!U47&lt;&gt;"",科目等履修生入学願書・推薦書!U47,"")</f>
        <v/>
      </c>
      <c r="M25" s="45" t="str">
        <f>IF(E25&lt;&gt;"",科目等履修生入学願書・推薦書!A$19,"")</f>
        <v/>
      </c>
      <c r="N25" s="45" t="str">
        <f>IF(E25&lt;&gt;"",科目等履修生入学願書・推薦書!E$19,"")</f>
        <v/>
      </c>
      <c r="O25" s="46" t="str">
        <f>IF(E25&lt;&gt;"",科目等履修生入学願書・推薦書!H$19,"")</f>
        <v/>
      </c>
    </row>
    <row r="26" spans="1:15">
      <c r="A26" s="45" t="str">
        <f>IF(C26&lt;&gt;"",科目等履修生入学願書・推薦書!L$17,"")</f>
        <v/>
      </c>
      <c r="B26" s="45" t="str">
        <f>IF(C26&lt;&gt;"",科目等履修生入学願書・推薦書!A$17,"")</f>
        <v/>
      </c>
      <c r="C26" s="45" t="str">
        <f>IF(E26&lt;&gt;"",科目等履修生入学願書・推薦書!B$17,"")</f>
        <v/>
      </c>
      <c r="D26" s="45" t="str">
        <f>IF(科目等履修生入学願書・推薦書!B48&lt;&gt;"",科目等履修生入学願書・推薦書!B48,"")</f>
        <v/>
      </c>
      <c r="E26" s="4" t="str">
        <f>IF(科目等履修生入学願書・推薦書!D48&lt;&gt;"",科目等履修生入学願書・推薦書!D48,"")</f>
        <v/>
      </c>
      <c r="F26" s="52" t="str">
        <f>IF(科目等履修生入学願書・推薦書!G48&lt;&gt;"",科目等履修生入学願書・推薦書!G48,"")</f>
        <v/>
      </c>
      <c r="G26" s="4" t="str">
        <f>IF(科目等履修生入学願書・推薦書!J48&lt;&gt;"",科目等履修生入学願書・推薦書!J48,"")</f>
        <v/>
      </c>
      <c r="H26" s="4" t="str">
        <f>IF(科目等履修生入学願書・推薦書!K48&lt;&gt;"",科目等履修生入学願書・推薦書!K48,"")</f>
        <v/>
      </c>
      <c r="I26" s="53" t="str">
        <f>IF(科目等履修生入学願書・推薦書!L48&lt;&gt;"",科目等履修生入学願書・推薦書!L48,"")</f>
        <v/>
      </c>
      <c r="J26" s="53" t="str">
        <f>IF(科目等履修生入学願書・推薦書!N48&lt;&gt;"",科目等履修生入学願書・推薦書!N48,"")</f>
        <v/>
      </c>
      <c r="K26" s="52" t="str">
        <f>IF(科目等履修生入学願書・推薦書!Q48&lt;&gt;"",科目等履修生入学願書・推薦書!Q48,"")</f>
        <v/>
      </c>
      <c r="L26" s="45" t="str">
        <f>IF(科目等履修生入学願書・推薦書!U48&lt;&gt;"",科目等履修生入学願書・推薦書!U48,"")</f>
        <v/>
      </c>
      <c r="M26" s="45" t="str">
        <f>IF(E26&lt;&gt;"",科目等履修生入学願書・推薦書!A$19,"")</f>
        <v/>
      </c>
      <c r="N26" s="45" t="str">
        <f>IF(E26&lt;&gt;"",科目等履修生入学願書・推薦書!E$19,"")</f>
        <v/>
      </c>
      <c r="O26" s="46" t="str">
        <f>IF(E26&lt;&gt;"",科目等履修生入学願書・推薦書!H$19,"")</f>
        <v/>
      </c>
    </row>
    <row r="27" spans="1:15">
      <c r="A27" s="45" t="str">
        <f>IF(C27&lt;&gt;"",科目等履修生入学願書・推薦書!L$17,"")</f>
        <v/>
      </c>
      <c r="B27" s="45" t="str">
        <f>IF(C27&lt;&gt;"",科目等履修生入学願書・推薦書!A$17,"")</f>
        <v/>
      </c>
      <c r="C27" s="45" t="str">
        <f>IF(E27&lt;&gt;"",科目等履修生入学願書・推薦書!B$17,"")</f>
        <v/>
      </c>
      <c r="D27" s="45" t="str">
        <f>IF(科目等履修生入学願書・推薦書!B49&lt;&gt;"",科目等履修生入学願書・推薦書!B49,"")</f>
        <v/>
      </c>
      <c r="E27" s="4" t="str">
        <f>IF(科目等履修生入学願書・推薦書!D49&lt;&gt;"",科目等履修生入学願書・推薦書!D49,"")</f>
        <v/>
      </c>
      <c r="F27" s="52" t="str">
        <f>IF(科目等履修生入学願書・推薦書!G49&lt;&gt;"",科目等履修生入学願書・推薦書!G49,"")</f>
        <v/>
      </c>
      <c r="G27" s="4" t="str">
        <f>IF(科目等履修生入学願書・推薦書!J49&lt;&gt;"",科目等履修生入学願書・推薦書!J49,"")</f>
        <v/>
      </c>
      <c r="H27" s="4" t="str">
        <f>IF(科目等履修生入学願書・推薦書!K49&lt;&gt;"",科目等履修生入学願書・推薦書!K49,"")</f>
        <v/>
      </c>
      <c r="I27" s="53" t="str">
        <f>IF(科目等履修生入学願書・推薦書!L49&lt;&gt;"",科目等履修生入学願書・推薦書!L49,"")</f>
        <v/>
      </c>
      <c r="J27" s="53" t="str">
        <f>IF(科目等履修生入学願書・推薦書!N49&lt;&gt;"",科目等履修生入学願書・推薦書!N49,"")</f>
        <v/>
      </c>
      <c r="K27" s="52" t="str">
        <f>IF(科目等履修生入学願書・推薦書!Q49&lt;&gt;"",科目等履修生入学願書・推薦書!Q49,"")</f>
        <v/>
      </c>
      <c r="L27" s="45" t="str">
        <f>IF(科目等履修生入学願書・推薦書!U49&lt;&gt;"",科目等履修生入学願書・推薦書!U49,"")</f>
        <v/>
      </c>
      <c r="M27" s="45" t="str">
        <f>IF(E27&lt;&gt;"",科目等履修生入学願書・推薦書!A$19,"")</f>
        <v/>
      </c>
      <c r="N27" s="45" t="str">
        <f>IF(E27&lt;&gt;"",科目等履修生入学願書・推薦書!E$19,"")</f>
        <v/>
      </c>
      <c r="O27" s="46" t="str">
        <f>IF(E27&lt;&gt;"",科目等履修生入学願書・推薦書!H$19,"")</f>
        <v/>
      </c>
    </row>
    <row r="28" spans="1:15">
      <c r="A28" s="45" t="str">
        <f>IF(C28&lt;&gt;"",科目等履修生入学願書・推薦書!L$17,"")</f>
        <v/>
      </c>
      <c r="B28" s="45" t="str">
        <f>IF(C28&lt;&gt;"",科目等履修生入学願書・推薦書!A$17,"")</f>
        <v/>
      </c>
      <c r="C28" s="45" t="str">
        <f>IF(E28&lt;&gt;"",科目等履修生入学願書・推薦書!B$17,"")</f>
        <v/>
      </c>
      <c r="D28" s="45" t="str">
        <f>IF(科目等履修生入学願書・推薦書!B50&lt;&gt;"",科目等履修生入学願書・推薦書!B50,"")</f>
        <v/>
      </c>
      <c r="E28" s="4" t="str">
        <f>IF(科目等履修生入学願書・推薦書!D50&lt;&gt;"",科目等履修生入学願書・推薦書!D50,"")</f>
        <v/>
      </c>
      <c r="F28" s="52" t="str">
        <f>IF(科目等履修生入学願書・推薦書!G50&lt;&gt;"",科目等履修生入学願書・推薦書!G50,"")</f>
        <v/>
      </c>
      <c r="G28" s="4" t="str">
        <f>IF(科目等履修生入学願書・推薦書!J50&lt;&gt;"",科目等履修生入学願書・推薦書!J50,"")</f>
        <v/>
      </c>
      <c r="H28" s="4" t="str">
        <f>IF(科目等履修生入学願書・推薦書!K50&lt;&gt;"",科目等履修生入学願書・推薦書!K50,"")</f>
        <v/>
      </c>
      <c r="I28" s="53" t="str">
        <f>IF(科目等履修生入学願書・推薦書!L50&lt;&gt;"",科目等履修生入学願書・推薦書!L50,"")</f>
        <v/>
      </c>
      <c r="J28" s="53" t="str">
        <f>IF(科目等履修生入学願書・推薦書!N50&lt;&gt;"",科目等履修生入学願書・推薦書!N50,"")</f>
        <v/>
      </c>
      <c r="K28" s="52" t="str">
        <f>IF(科目等履修生入学願書・推薦書!Q50&lt;&gt;"",科目等履修生入学願書・推薦書!Q50,"")</f>
        <v/>
      </c>
      <c r="L28" s="45" t="str">
        <f>IF(科目等履修生入学願書・推薦書!U50&lt;&gt;"",科目等履修生入学願書・推薦書!U50,"")</f>
        <v/>
      </c>
      <c r="M28" s="45" t="str">
        <f>IF(E28&lt;&gt;"",科目等履修生入学願書・推薦書!A$19,"")</f>
        <v/>
      </c>
      <c r="N28" s="45" t="str">
        <f>IF(E28&lt;&gt;"",科目等履修生入学願書・推薦書!E$19,"")</f>
        <v/>
      </c>
      <c r="O28" s="46" t="str">
        <f>IF(E28&lt;&gt;"",科目等履修生入学願書・推薦書!H$19,"")</f>
        <v/>
      </c>
    </row>
    <row r="29" spans="1:15">
      <c r="A29" s="45" t="str">
        <f>IF(C29&lt;&gt;"",科目等履修生入学願書・推薦書!L$17,"")</f>
        <v/>
      </c>
      <c r="B29" s="45" t="str">
        <f>IF(C29&lt;&gt;"",科目等履修生入学願書・推薦書!A$17,"")</f>
        <v/>
      </c>
      <c r="C29" s="45" t="str">
        <f>IF(E29&lt;&gt;"",科目等履修生入学願書・推薦書!B$17,"")</f>
        <v/>
      </c>
      <c r="D29" s="45" t="str">
        <f>IF(科目等履修生入学願書・推薦書!B51&lt;&gt;"",科目等履修生入学願書・推薦書!B51,"")</f>
        <v/>
      </c>
      <c r="E29" s="4" t="str">
        <f>IF(科目等履修生入学願書・推薦書!D51&lt;&gt;"",科目等履修生入学願書・推薦書!D51,"")</f>
        <v/>
      </c>
      <c r="F29" s="52" t="str">
        <f>IF(科目等履修生入学願書・推薦書!G51&lt;&gt;"",科目等履修生入学願書・推薦書!G51,"")</f>
        <v/>
      </c>
      <c r="G29" s="4" t="str">
        <f>IF(科目等履修生入学願書・推薦書!J51&lt;&gt;"",科目等履修生入学願書・推薦書!J51,"")</f>
        <v/>
      </c>
      <c r="H29" s="4" t="str">
        <f>IF(科目等履修生入学願書・推薦書!K51&lt;&gt;"",科目等履修生入学願書・推薦書!K51,"")</f>
        <v/>
      </c>
      <c r="I29" s="53" t="str">
        <f>IF(科目等履修生入学願書・推薦書!L51&lt;&gt;"",科目等履修生入学願書・推薦書!L51,"")</f>
        <v/>
      </c>
      <c r="J29" s="53" t="str">
        <f>IF(科目等履修生入学願書・推薦書!N51&lt;&gt;"",科目等履修生入学願書・推薦書!N51,"")</f>
        <v/>
      </c>
      <c r="K29" s="52" t="str">
        <f>IF(科目等履修生入学願書・推薦書!Q51&lt;&gt;"",科目等履修生入学願書・推薦書!Q51,"")</f>
        <v/>
      </c>
      <c r="L29" s="45" t="str">
        <f>IF(科目等履修生入学願書・推薦書!U51&lt;&gt;"",科目等履修生入学願書・推薦書!U51,"")</f>
        <v/>
      </c>
      <c r="M29" s="45" t="str">
        <f>IF(E29&lt;&gt;"",科目等履修生入学願書・推薦書!A$19,"")</f>
        <v/>
      </c>
      <c r="N29" s="45" t="str">
        <f>IF(E29&lt;&gt;"",科目等履修生入学願書・推薦書!E$19,"")</f>
        <v/>
      </c>
      <c r="O29" s="46" t="str">
        <f>IF(E29&lt;&gt;"",科目等履修生入学願書・推薦書!H$19,"")</f>
        <v/>
      </c>
    </row>
    <row r="30" spans="1:15">
      <c r="A30" s="45" t="str">
        <f>IF(C30&lt;&gt;"",科目等履修生入学願書・推薦書!L$17,"")</f>
        <v/>
      </c>
      <c r="B30" s="45" t="str">
        <f>IF(C30&lt;&gt;"",科目等履修生入学願書・推薦書!A$17,"")</f>
        <v/>
      </c>
      <c r="C30" s="45" t="str">
        <f>IF(E30&lt;&gt;"",科目等履修生入学願書・推薦書!B$17,"")</f>
        <v/>
      </c>
      <c r="D30" s="45" t="str">
        <f>IF(科目等履修生入学願書・推薦書!B52&lt;&gt;"",科目等履修生入学願書・推薦書!B52,"")</f>
        <v/>
      </c>
      <c r="E30" s="4" t="str">
        <f>IF(科目等履修生入学願書・推薦書!D52&lt;&gt;"",科目等履修生入学願書・推薦書!D52,"")</f>
        <v/>
      </c>
      <c r="F30" s="52" t="str">
        <f>IF(科目等履修生入学願書・推薦書!G52&lt;&gt;"",科目等履修生入学願書・推薦書!G52,"")</f>
        <v/>
      </c>
      <c r="G30" s="4" t="str">
        <f>IF(科目等履修生入学願書・推薦書!J52&lt;&gt;"",科目等履修生入学願書・推薦書!J52,"")</f>
        <v/>
      </c>
      <c r="H30" s="4" t="str">
        <f>IF(科目等履修生入学願書・推薦書!K52&lt;&gt;"",科目等履修生入学願書・推薦書!K52,"")</f>
        <v/>
      </c>
      <c r="I30" s="53" t="str">
        <f>IF(科目等履修生入学願書・推薦書!L52&lt;&gt;"",科目等履修生入学願書・推薦書!L52,"")</f>
        <v/>
      </c>
      <c r="J30" s="53" t="str">
        <f>IF(科目等履修生入学願書・推薦書!N52&lt;&gt;"",科目等履修生入学願書・推薦書!N52,"")</f>
        <v/>
      </c>
      <c r="K30" s="52" t="str">
        <f>IF(科目等履修生入学願書・推薦書!Q52&lt;&gt;"",科目等履修生入学願書・推薦書!Q52,"")</f>
        <v/>
      </c>
      <c r="L30" s="45" t="str">
        <f>IF(科目等履修生入学願書・推薦書!U52&lt;&gt;"",科目等履修生入学願書・推薦書!U52,"")</f>
        <v/>
      </c>
      <c r="M30" s="45" t="str">
        <f>IF(E30&lt;&gt;"",科目等履修生入学願書・推薦書!A$19,"")</f>
        <v/>
      </c>
      <c r="N30" s="45" t="str">
        <f>IF(E30&lt;&gt;"",科目等履修生入学願書・推薦書!E$19,"")</f>
        <v/>
      </c>
      <c r="O30" s="46" t="str">
        <f>IF(E30&lt;&gt;"",科目等履修生入学願書・推薦書!H$19,"")</f>
        <v/>
      </c>
    </row>
    <row r="31" spans="1:15">
      <c r="A31" s="45" t="str">
        <f>IF(C31&lt;&gt;"",科目等履修生入学願書・推薦書!L$17,"")</f>
        <v/>
      </c>
      <c r="B31" s="45" t="str">
        <f>IF(C31&lt;&gt;"",科目等履修生入学願書・推薦書!A$17,"")</f>
        <v/>
      </c>
      <c r="C31" s="45" t="str">
        <f>IF(E31&lt;&gt;"",科目等履修生入学願書・推薦書!B$17,"")</f>
        <v/>
      </c>
      <c r="D31" s="45" t="str">
        <f>IF(科目等履修生入学願書・推薦書!B53&lt;&gt;"",科目等履修生入学願書・推薦書!B53,"")</f>
        <v/>
      </c>
      <c r="E31" s="4" t="str">
        <f>IF(科目等履修生入学願書・推薦書!D53&lt;&gt;"",科目等履修生入学願書・推薦書!D53,"")</f>
        <v/>
      </c>
      <c r="F31" s="52" t="str">
        <f>IF(科目等履修生入学願書・推薦書!G53&lt;&gt;"",科目等履修生入学願書・推薦書!G53,"")</f>
        <v/>
      </c>
      <c r="G31" s="4" t="str">
        <f>IF(科目等履修生入学願書・推薦書!J53&lt;&gt;"",科目等履修生入学願書・推薦書!J53,"")</f>
        <v/>
      </c>
      <c r="H31" s="4" t="str">
        <f>IF(科目等履修生入学願書・推薦書!K53&lt;&gt;"",科目等履修生入学願書・推薦書!K53,"")</f>
        <v/>
      </c>
      <c r="I31" s="53" t="str">
        <f>IF(科目等履修生入学願書・推薦書!L53&lt;&gt;"",科目等履修生入学願書・推薦書!L53,"")</f>
        <v/>
      </c>
      <c r="J31" s="53" t="str">
        <f>IF(科目等履修生入学願書・推薦書!N53&lt;&gt;"",科目等履修生入学願書・推薦書!N53,"")</f>
        <v/>
      </c>
      <c r="K31" s="52" t="str">
        <f>IF(科目等履修生入学願書・推薦書!Q53&lt;&gt;"",科目等履修生入学願書・推薦書!Q53,"")</f>
        <v/>
      </c>
      <c r="L31" s="45" t="str">
        <f>IF(科目等履修生入学願書・推薦書!U53&lt;&gt;"",科目等履修生入学願書・推薦書!U53,"")</f>
        <v/>
      </c>
      <c r="M31" s="45" t="str">
        <f>IF(E31&lt;&gt;"",科目等履修生入学願書・推薦書!A$19,"")</f>
        <v/>
      </c>
      <c r="N31" s="45" t="str">
        <f>IF(E31&lt;&gt;"",科目等履修生入学願書・推薦書!E$19,"")</f>
        <v/>
      </c>
      <c r="O31" s="46" t="str">
        <f>IF(E31&lt;&gt;"",科目等履修生入学願書・推薦書!H$19,"")</f>
        <v/>
      </c>
    </row>
  </sheetData>
  <sheetProtection algorithmName="SHA-512" hashValue="llIU8Np/vXP5/8aLrH0/Q5A1qDYlK/K9xNlGcCUd1uPIb8fArpXN3wTZJD+4zhji243T3cyWhXNgCp4YGzWgZQ==" saltValue="p7yYZv+dncMih16xFb+D0g==" spinCount="100000" sheet="1" objects="1" scenarios="1"/>
  <phoneticPr fontId="1"/>
  <pageMargins left="0.7" right="0.7" top="0.75" bottom="0.75" header="0.3" footer="0.3"/>
  <ignoredErrors>
    <ignoredError sqref="J2:L31 D2:I3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F8B6-9050-4FC7-9ACE-6966658B90E8}">
  <sheetPr>
    <pageSetUpPr fitToPage="1"/>
  </sheetPr>
  <dimension ref="A1:S48"/>
  <sheetViews>
    <sheetView view="pageBreakPreview" zoomScaleNormal="100" zoomScaleSheetLayoutView="100" workbookViewId="0">
      <selection activeCell="B3" sqref="B3"/>
    </sheetView>
  </sheetViews>
  <sheetFormatPr defaultColWidth="5.5" defaultRowHeight="18.75"/>
  <cols>
    <col min="1" max="1" width="9.875" customWidth="1"/>
    <col min="4" max="4" width="5.5" customWidth="1"/>
    <col min="9" max="16" width="5.5" customWidth="1"/>
  </cols>
  <sheetData>
    <row r="1" spans="1:19">
      <c r="A1" s="13"/>
      <c r="B1" s="12"/>
      <c r="C1" s="13"/>
      <c r="D1" s="13"/>
      <c r="E1" s="13"/>
      <c r="F1" s="13"/>
      <c r="G1" s="20"/>
      <c r="H1" s="13"/>
      <c r="I1" s="13"/>
      <c r="J1" s="13"/>
      <c r="K1" s="13"/>
      <c r="L1" s="13"/>
      <c r="M1" s="44" t="str">
        <f>"令和  " &amp; IF(科目等履修生入学願書・推薦書!E13&lt;&gt;"", 科目等履修生入学願書・推薦書!E13, "?") &amp; "  年"</f>
        <v>令和  ?  年</v>
      </c>
      <c r="N1" s="55" t="s">
        <v>102</v>
      </c>
      <c r="O1" s="13"/>
      <c r="P1" s="22"/>
      <c r="Q1" s="21"/>
      <c r="R1" s="21"/>
      <c r="S1" s="21"/>
    </row>
    <row r="2" spans="1:19">
      <c r="A2" s="13"/>
      <c r="B2" s="14" t="str">
        <f>IF(科目等履修生入学願書・推薦書!B17&lt;&gt;"", 科目等履修生入学願書・推薦書!B17, "高等学校名")</f>
        <v>高等学校名</v>
      </c>
      <c r="C2" s="13"/>
      <c r="D2" s="13"/>
      <c r="E2" s="13"/>
      <c r="F2" s="13"/>
      <c r="G2" s="13"/>
      <c r="H2" s="13"/>
      <c r="I2" s="13"/>
      <c r="J2" s="13"/>
      <c r="K2" s="12"/>
      <c r="L2" s="12"/>
      <c r="M2" s="13"/>
      <c r="N2" s="22"/>
      <c r="O2" s="22"/>
      <c r="P2" s="22"/>
      <c r="Q2" s="21"/>
      <c r="R2" s="21"/>
      <c r="S2" s="21"/>
    </row>
    <row r="3" spans="1:19">
      <c r="A3" s="13"/>
      <c r="B3" s="13" t="s">
        <v>90</v>
      </c>
      <c r="C3" s="13" t="str">
        <f>IF(科目等履修生入学願書・推薦書!F17&lt;&gt;"",科目等履修生入学願書・推薦書!F17,"校長名")</f>
        <v>校長名</v>
      </c>
      <c r="D3" s="13"/>
      <c r="E3" s="13" t="s">
        <v>91</v>
      </c>
      <c r="F3" s="13"/>
      <c r="G3" s="13"/>
      <c r="H3" s="13"/>
      <c r="I3" s="13"/>
      <c r="J3" s="13"/>
      <c r="K3" s="12"/>
      <c r="L3" s="12"/>
      <c r="M3" s="13"/>
      <c r="N3" s="22"/>
      <c r="O3" s="22"/>
      <c r="P3" s="22"/>
      <c r="Q3" s="21"/>
      <c r="R3" s="21"/>
      <c r="S3" s="21"/>
    </row>
    <row r="4" spans="1:19">
      <c r="A4" s="13"/>
      <c r="B4" s="13"/>
      <c r="C4" s="13"/>
      <c r="D4" s="13"/>
      <c r="E4" s="13"/>
      <c r="F4" s="13"/>
      <c r="G4" s="13"/>
      <c r="H4" s="13"/>
      <c r="I4" s="13"/>
      <c r="J4" s="13"/>
      <c r="L4" s="13"/>
      <c r="M4" s="28" t="s">
        <v>96</v>
      </c>
      <c r="N4" s="13"/>
      <c r="O4" s="22"/>
      <c r="P4" s="22"/>
      <c r="Q4" s="21"/>
      <c r="R4" s="21"/>
      <c r="S4" s="21"/>
    </row>
    <row r="5" spans="1:19">
      <c r="A5" s="13"/>
      <c r="B5" s="13"/>
      <c r="C5" s="13"/>
      <c r="D5" s="13"/>
      <c r="E5" s="13"/>
      <c r="F5" s="13"/>
      <c r="G5" s="13"/>
      <c r="H5" s="13"/>
      <c r="I5" s="13"/>
      <c r="J5" s="13"/>
      <c r="K5" s="12"/>
      <c r="M5" s="42" t="s">
        <v>101</v>
      </c>
      <c r="N5" s="13"/>
      <c r="O5" s="22"/>
      <c r="P5" s="22"/>
      <c r="Q5" s="21"/>
      <c r="R5" s="21"/>
      <c r="S5" s="21"/>
    </row>
    <row r="6" spans="1:19">
      <c r="A6" s="13"/>
      <c r="B6" s="13"/>
      <c r="C6" s="13"/>
      <c r="D6" s="13"/>
      <c r="E6" s="13"/>
      <c r="F6" s="13"/>
      <c r="G6" s="13"/>
      <c r="H6" s="13"/>
      <c r="I6" s="13"/>
      <c r="J6" s="13"/>
      <c r="K6" s="12"/>
      <c r="L6" s="12"/>
      <c r="M6" s="13"/>
      <c r="N6" s="22"/>
      <c r="O6" s="22"/>
      <c r="P6" s="22"/>
      <c r="Q6" s="21"/>
      <c r="R6" s="21"/>
      <c r="S6" s="21"/>
    </row>
    <row r="7" spans="1:19" ht="19.5">
      <c r="A7" s="13"/>
      <c r="B7" s="12"/>
      <c r="C7" s="85" t="s">
        <v>94</v>
      </c>
      <c r="D7" s="85"/>
      <c r="E7" s="85"/>
      <c r="F7" s="85"/>
      <c r="G7" s="85"/>
      <c r="H7" s="85"/>
      <c r="I7" s="85"/>
      <c r="J7" s="85"/>
      <c r="K7" s="85"/>
      <c r="L7" s="85"/>
      <c r="M7" s="85"/>
      <c r="N7" s="22"/>
      <c r="O7" s="22"/>
      <c r="P7" s="22"/>
      <c r="Q7" s="21"/>
      <c r="R7" s="21"/>
      <c r="S7" s="21"/>
    </row>
    <row r="8" spans="1:19">
      <c r="A8" s="13"/>
      <c r="B8" s="12"/>
      <c r="C8" s="13"/>
      <c r="D8" s="13"/>
      <c r="E8" s="13"/>
      <c r="F8" s="13"/>
      <c r="G8" s="13"/>
      <c r="H8" s="13"/>
      <c r="I8" s="13"/>
      <c r="J8" s="13"/>
      <c r="K8" s="12"/>
      <c r="L8" s="12"/>
      <c r="M8" s="13"/>
      <c r="N8" s="22"/>
      <c r="O8" s="22"/>
      <c r="P8" s="22"/>
      <c r="Q8" s="21"/>
      <c r="R8" s="21"/>
      <c r="S8" s="21"/>
    </row>
    <row r="9" spans="1:19" ht="18.75" customHeight="1">
      <c r="A9" s="13"/>
      <c r="B9" s="86" t="s">
        <v>100</v>
      </c>
      <c r="C9" s="86"/>
      <c r="D9" s="86"/>
      <c r="E9" s="86"/>
      <c r="F9" s="86"/>
      <c r="G9" s="86"/>
      <c r="H9" s="86"/>
      <c r="I9" s="86"/>
      <c r="J9" s="86"/>
      <c r="K9" s="86"/>
      <c r="L9" s="86"/>
      <c r="M9" s="86"/>
      <c r="N9" s="86"/>
      <c r="O9" s="86"/>
      <c r="P9" s="13"/>
    </row>
    <row r="10" spans="1:19">
      <c r="A10" s="13"/>
      <c r="B10" s="86"/>
      <c r="C10" s="86"/>
      <c r="D10" s="86"/>
      <c r="E10" s="86"/>
      <c r="F10" s="86"/>
      <c r="G10" s="86"/>
      <c r="H10" s="86"/>
      <c r="I10" s="86"/>
      <c r="J10" s="86"/>
      <c r="K10" s="86"/>
      <c r="L10" s="86"/>
      <c r="M10" s="86"/>
      <c r="N10" s="86"/>
      <c r="O10" s="86"/>
      <c r="P10" s="13"/>
    </row>
    <row r="11" spans="1:19">
      <c r="A11" s="13"/>
      <c r="B11" s="86"/>
      <c r="C11" s="86"/>
      <c r="D11" s="86"/>
      <c r="E11" s="86"/>
      <c r="F11" s="86"/>
      <c r="G11" s="86"/>
      <c r="H11" s="86"/>
      <c r="I11" s="86"/>
      <c r="J11" s="86"/>
      <c r="K11" s="86"/>
      <c r="L11" s="86"/>
      <c r="M11" s="86"/>
      <c r="N11" s="86"/>
      <c r="O11" s="86"/>
      <c r="P11" s="13"/>
    </row>
    <row r="12" spans="1:19">
      <c r="A12" s="13"/>
      <c r="B12" s="26"/>
      <c r="C12" s="26"/>
      <c r="D12" s="26"/>
      <c r="E12" s="26"/>
      <c r="F12" s="26"/>
      <c r="G12" s="26"/>
      <c r="H12" s="26"/>
      <c r="I12" s="26"/>
      <c r="J12" s="26"/>
      <c r="K12" s="26"/>
      <c r="L12" s="26"/>
      <c r="M12" s="26"/>
      <c r="N12" s="26"/>
      <c r="O12" s="26"/>
      <c r="P12" s="13"/>
    </row>
    <row r="13" spans="1:19">
      <c r="A13" s="13"/>
      <c r="B13" s="99" t="str">
        <f>"授業科目名：令和 " &amp; 科目等履修生入学願書・推薦書!E13 &amp; " 年度　理学部「サイエンスセミナー」（後期・１単位）"</f>
        <v>授業科目名：令和  年度　理学部「サイエンスセミナー」（後期・１単位）</v>
      </c>
      <c r="C13" s="99"/>
      <c r="D13" s="99"/>
      <c r="E13" s="99"/>
      <c r="F13" s="99"/>
      <c r="G13" s="99"/>
      <c r="H13" s="99"/>
      <c r="I13" s="99"/>
      <c r="J13" s="99"/>
      <c r="K13" s="99"/>
      <c r="L13" s="99"/>
      <c r="M13" s="99"/>
      <c r="N13" s="99"/>
      <c r="O13" s="56"/>
      <c r="P13" s="13"/>
    </row>
    <row r="14" spans="1:19">
      <c r="A14" s="13"/>
      <c r="B14" s="13"/>
      <c r="C14" s="13"/>
      <c r="D14" s="13"/>
      <c r="E14" s="13"/>
      <c r="F14" s="13"/>
      <c r="G14" s="13"/>
      <c r="H14" s="13"/>
      <c r="I14" s="13"/>
      <c r="J14" s="13"/>
      <c r="K14" s="13"/>
      <c r="L14" s="13"/>
      <c r="M14" s="13"/>
      <c r="N14" s="13"/>
      <c r="O14" s="13"/>
      <c r="P14" s="13"/>
    </row>
    <row r="15" spans="1:19" ht="16.5" customHeight="1">
      <c r="A15" s="13"/>
      <c r="B15" s="13"/>
      <c r="C15" s="29" t="s">
        <v>1</v>
      </c>
      <c r="D15" s="112" t="s">
        <v>2</v>
      </c>
      <c r="E15" s="113"/>
      <c r="F15" s="112" t="s">
        <v>3</v>
      </c>
      <c r="G15" s="114"/>
      <c r="H15" s="113"/>
      <c r="I15" s="112" t="s">
        <v>4</v>
      </c>
      <c r="J15" s="114"/>
      <c r="K15" s="113"/>
      <c r="L15" s="30" t="s">
        <v>5</v>
      </c>
      <c r="M15" s="31" t="s">
        <v>6</v>
      </c>
      <c r="N15" s="13"/>
      <c r="O15" s="13"/>
      <c r="P15" s="13"/>
    </row>
    <row r="16" spans="1:19" ht="16.5" customHeight="1">
      <c r="A16" s="13"/>
      <c r="B16" s="13"/>
      <c r="C16" s="32">
        <v>1</v>
      </c>
      <c r="D16" s="109" t="str">
        <f>IF(科目等履修生入学願書・推薦書!B24&lt;&gt;"", 科目等履修生入学願書・推薦書!B24, "")</f>
        <v/>
      </c>
      <c r="E16" s="110"/>
      <c r="F16" s="101" t="str">
        <f>IF(科目等履修生入学願書・推薦書!D24&lt;&gt;"", 科目等履修生入学願書・推薦書!D24, "")</f>
        <v/>
      </c>
      <c r="G16" s="102"/>
      <c r="H16" s="103"/>
      <c r="I16" s="109" t="str">
        <f>IF(科目等履修生入学願書・推薦書!G24&lt;&gt;"", 科目等履修生入学願書・推薦書!G24, "")</f>
        <v/>
      </c>
      <c r="J16" s="111"/>
      <c r="K16" s="110"/>
      <c r="L16" s="43" t="str">
        <f>IF(科目等履修生入学願書・推薦書!J24&lt;&gt;"", 科目等履修生入学願書・推薦書!J24, "")</f>
        <v/>
      </c>
      <c r="M16" s="32" t="str">
        <f>IF(科目等履修生入学願書・推薦書!K24&lt;&gt;"", 科目等履修生入学願書・推薦書!K24, "")</f>
        <v/>
      </c>
      <c r="N16" s="13"/>
      <c r="O16" s="13"/>
      <c r="P16" s="13"/>
    </row>
    <row r="17" spans="1:16" ht="16.5" customHeight="1">
      <c r="A17" s="13"/>
      <c r="B17" s="13"/>
      <c r="C17" s="32">
        <v>2</v>
      </c>
      <c r="D17" s="101" t="str">
        <f>IF(科目等履修生入学願書・推薦書!B25&lt;&gt;"", 科目等履修生入学願書・推薦書!B25, "")</f>
        <v/>
      </c>
      <c r="E17" s="103"/>
      <c r="F17" s="101" t="str">
        <f>IF(科目等履修生入学願書・推薦書!D25&lt;&gt;"", 科目等履修生入学願書・推薦書!D25, "")</f>
        <v/>
      </c>
      <c r="G17" s="102"/>
      <c r="H17" s="103"/>
      <c r="I17" s="101" t="str">
        <f>IF(科目等履修生入学願書・推薦書!G25&lt;&gt;"", 科目等履修生入学願書・推薦書!G25, "")</f>
        <v/>
      </c>
      <c r="J17" s="102"/>
      <c r="K17" s="103"/>
      <c r="L17" s="43" t="str">
        <f>IF(科目等履修生入学願書・推薦書!J25&lt;&gt;"", 科目等履修生入学願書・推薦書!J25, "")</f>
        <v/>
      </c>
      <c r="M17" s="32" t="str">
        <f>IF(科目等履修生入学願書・推薦書!K25&lt;&gt;"", 科目等履修生入学願書・推薦書!K25, "")</f>
        <v/>
      </c>
      <c r="N17" s="13"/>
      <c r="O17" s="13"/>
      <c r="P17" s="13"/>
    </row>
    <row r="18" spans="1:16" ht="16.5" customHeight="1">
      <c r="A18" s="13"/>
      <c r="B18" s="13"/>
      <c r="C18" s="32">
        <v>3</v>
      </c>
      <c r="D18" s="107" t="str">
        <f>IF(科目等履修生入学願書・推薦書!B26&lt;&gt;"", 科目等履修生入学願書・推薦書!B26, "")</f>
        <v/>
      </c>
      <c r="E18" s="108"/>
      <c r="F18" s="101" t="str">
        <f>IF(科目等履修生入学願書・推薦書!D26&lt;&gt;"", 科目等履修生入学願書・推薦書!D26, "")</f>
        <v/>
      </c>
      <c r="G18" s="102"/>
      <c r="H18" s="103"/>
      <c r="I18" s="104" t="str">
        <f>IF(科目等履修生入学願書・推薦書!G26&lt;&gt;"", 科目等履修生入学願書・推薦書!G26, "")</f>
        <v/>
      </c>
      <c r="J18" s="105"/>
      <c r="K18" s="106"/>
      <c r="L18" s="43" t="str">
        <f>IF(科目等履修生入学願書・推薦書!J26&lt;&gt;"", 科目等履修生入学願書・推薦書!J26, "")</f>
        <v/>
      </c>
      <c r="M18" s="32" t="str">
        <f>IF(科目等履修生入学願書・推薦書!K26&lt;&gt;"", 科目等履修生入学願書・推薦書!K26, "")</f>
        <v/>
      </c>
      <c r="N18" s="13"/>
      <c r="O18" s="13"/>
      <c r="P18" s="13"/>
    </row>
    <row r="19" spans="1:16" ht="16.5" customHeight="1">
      <c r="A19" s="13"/>
      <c r="B19" s="13"/>
      <c r="C19" s="32">
        <v>4</v>
      </c>
      <c r="D19" s="104" t="str">
        <f>IF(科目等履修生入学願書・推薦書!B27&lt;&gt;"", 科目等履修生入学願書・推薦書!B27, "")</f>
        <v/>
      </c>
      <c r="E19" s="106"/>
      <c r="F19" s="101" t="str">
        <f>IF(科目等履修生入学願書・推薦書!D27&lt;&gt;"", 科目等履修生入学願書・推薦書!D27, "")</f>
        <v/>
      </c>
      <c r="G19" s="102"/>
      <c r="H19" s="103"/>
      <c r="I19" s="101" t="str">
        <f>IF(科目等履修生入学願書・推薦書!G27&lt;&gt;"", 科目等履修生入学願書・推薦書!G27, "")</f>
        <v/>
      </c>
      <c r="J19" s="102"/>
      <c r="K19" s="103"/>
      <c r="L19" s="43" t="str">
        <f>IF(科目等履修生入学願書・推薦書!J27&lt;&gt;"", 科目等履修生入学願書・推薦書!J27, "")</f>
        <v/>
      </c>
      <c r="M19" s="32" t="str">
        <f>IF(科目等履修生入学願書・推薦書!K27&lt;&gt;"", 科目等履修生入学願書・推薦書!K27, "")</f>
        <v/>
      </c>
      <c r="N19" s="13"/>
      <c r="O19" s="13"/>
      <c r="P19" s="13"/>
    </row>
    <row r="20" spans="1:16" ht="16.5" customHeight="1">
      <c r="A20" s="13"/>
      <c r="B20" s="13"/>
      <c r="C20" s="32">
        <v>5</v>
      </c>
      <c r="D20" s="101" t="str">
        <f>IF(科目等履修生入学願書・推薦書!B28&lt;&gt;"", 科目等履修生入学願書・推薦書!B28, "")</f>
        <v/>
      </c>
      <c r="E20" s="103"/>
      <c r="F20" s="101" t="str">
        <f>IF(科目等履修生入学願書・推薦書!D28&lt;&gt;"", 科目等履修生入学願書・推薦書!D28, "")</f>
        <v/>
      </c>
      <c r="G20" s="102"/>
      <c r="H20" s="103"/>
      <c r="I20" s="104" t="str">
        <f>IF(科目等履修生入学願書・推薦書!G28&lt;&gt;"", 科目等履修生入学願書・推薦書!G28, "")</f>
        <v/>
      </c>
      <c r="J20" s="105"/>
      <c r="K20" s="106"/>
      <c r="L20" s="43" t="str">
        <f>IF(科目等履修生入学願書・推薦書!J28&lt;&gt;"", 科目等履修生入学願書・推薦書!J28, "")</f>
        <v/>
      </c>
      <c r="M20" s="32" t="str">
        <f>IF(科目等履修生入学願書・推薦書!K28&lt;&gt;"", 科目等履修生入学願書・推薦書!K28, "")</f>
        <v/>
      </c>
      <c r="N20" s="13"/>
      <c r="O20" s="13"/>
      <c r="P20" s="13"/>
    </row>
    <row r="21" spans="1:16" ht="16.5" customHeight="1">
      <c r="A21" s="13"/>
      <c r="B21" s="13"/>
      <c r="C21" s="32">
        <v>6</v>
      </c>
      <c r="D21" s="104" t="str">
        <f>IF(科目等履修生入学願書・推薦書!B29&lt;&gt;"", 科目等履修生入学願書・推薦書!B29, "")</f>
        <v/>
      </c>
      <c r="E21" s="106"/>
      <c r="F21" s="101" t="str">
        <f>IF(科目等履修生入学願書・推薦書!D29&lt;&gt;"", 科目等履修生入学願書・推薦書!D29, "")</f>
        <v/>
      </c>
      <c r="G21" s="102"/>
      <c r="H21" s="103"/>
      <c r="I21" s="101" t="str">
        <f>IF(科目等履修生入学願書・推薦書!G29&lt;&gt;"", 科目等履修生入学願書・推薦書!G29, "")</f>
        <v/>
      </c>
      <c r="J21" s="102"/>
      <c r="K21" s="103"/>
      <c r="L21" s="43" t="str">
        <f>IF(科目等履修生入学願書・推薦書!J29&lt;&gt;"", 科目等履修生入学願書・推薦書!J29, "")</f>
        <v/>
      </c>
      <c r="M21" s="32" t="str">
        <f>IF(科目等履修生入学願書・推薦書!K29&lt;&gt;"", 科目等履修生入学願書・推薦書!K29, "")</f>
        <v/>
      </c>
      <c r="N21" s="13"/>
      <c r="O21" s="13"/>
      <c r="P21" s="13"/>
    </row>
    <row r="22" spans="1:16" ht="16.5" customHeight="1">
      <c r="A22" s="13"/>
      <c r="B22" s="13"/>
      <c r="C22" s="32">
        <v>7</v>
      </c>
      <c r="D22" s="101" t="str">
        <f>IF(科目等履修生入学願書・推薦書!B30&lt;&gt;"", 科目等履修生入学願書・推薦書!B30, "")</f>
        <v/>
      </c>
      <c r="E22" s="103"/>
      <c r="F22" s="101" t="str">
        <f>IF(科目等履修生入学願書・推薦書!D30&lt;&gt;"", 科目等履修生入学願書・推薦書!D30, "")</f>
        <v/>
      </c>
      <c r="G22" s="102"/>
      <c r="H22" s="103"/>
      <c r="I22" s="104" t="str">
        <f>IF(科目等履修生入学願書・推薦書!G30&lt;&gt;"", 科目等履修生入学願書・推薦書!G30, "")</f>
        <v/>
      </c>
      <c r="J22" s="105"/>
      <c r="K22" s="106"/>
      <c r="L22" s="43" t="str">
        <f>IF(科目等履修生入学願書・推薦書!J30&lt;&gt;"", 科目等履修生入学願書・推薦書!J30, "")</f>
        <v/>
      </c>
      <c r="M22" s="32" t="str">
        <f>IF(科目等履修生入学願書・推薦書!K30&lt;&gt;"", 科目等履修生入学願書・推薦書!K30, "")</f>
        <v/>
      </c>
      <c r="N22" s="13"/>
      <c r="O22" s="13"/>
      <c r="P22" s="13"/>
    </row>
    <row r="23" spans="1:16" ht="16.5" customHeight="1">
      <c r="A23" s="13"/>
      <c r="B23" s="13"/>
      <c r="C23" s="32">
        <v>8</v>
      </c>
      <c r="D23" s="104" t="str">
        <f>IF(科目等履修生入学願書・推薦書!B31&lt;&gt;"", 科目等履修生入学願書・推薦書!B31, "")</f>
        <v/>
      </c>
      <c r="E23" s="106"/>
      <c r="F23" s="101" t="str">
        <f>IF(科目等履修生入学願書・推薦書!D31&lt;&gt;"", 科目等履修生入学願書・推薦書!D31, "")</f>
        <v/>
      </c>
      <c r="G23" s="102"/>
      <c r="H23" s="103"/>
      <c r="I23" s="101" t="str">
        <f>IF(科目等履修生入学願書・推薦書!G31&lt;&gt;"", 科目等履修生入学願書・推薦書!G31, "")</f>
        <v/>
      </c>
      <c r="J23" s="102"/>
      <c r="K23" s="103"/>
      <c r="L23" s="43" t="str">
        <f>IF(科目等履修生入学願書・推薦書!J31&lt;&gt;"", 科目等履修生入学願書・推薦書!J31, "")</f>
        <v/>
      </c>
      <c r="M23" s="32" t="str">
        <f>IF(科目等履修生入学願書・推薦書!K31&lt;&gt;"", 科目等履修生入学願書・推薦書!K31, "")</f>
        <v/>
      </c>
      <c r="N23" s="13"/>
      <c r="O23" s="13"/>
      <c r="P23" s="13"/>
    </row>
    <row r="24" spans="1:16" ht="16.5" customHeight="1">
      <c r="A24" s="13"/>
      <c r="B24" s="13"/>
      <c r="C24" s="32">
        <v>9</v>
      </c>
      <c r="D24" s="101" t="str">
        <f>IF(科目等履修生入学願書・推薦書!B32&lt;&gt;"", 科目等履修生入学願書・推薦書!B32, "")</f>
        <v/>
      </c>
      <c r="E24" s="103"/>
      <c r="F24" s="101" t="str">
        <f>IF(科目等履修生入学願書・推薦書!D32&lt;&gt;"", 科目等履修生入学願書・推薦書!D32, "")</f>
        <v/>
      </c>
      <c r="G24" s="102"/>
      <c r="H24" s="103"/>
      <c r="I24" s="104" t="str">
        <f>IF(科目等履修生入学願書・推薦書!G32&lt;&gt;"", 科目等履修生入学願書・推薦書!G32, "")</f>
        <v/>
      </c>
      <c r="J24" s="105"/>
      <c r="K24" s="106"/>
      <c r="L24" s="43" t="str">
        <f>IF(科目等履修生入学願書・推薦書!J32&lt;&gt;"", 科目等履修生入学願書・推薦書!J32, "")</f>
        <v/>
      </c>
      <c r="M24" s="32" t="str">
        <f>IF(科目等履修生入学願書・推薦書!K32&lt;&gt;"", 科目等履修生入学願書・推薦書!K32, "")</f>
        <v/>
      </c>
      <c r="N24" s="13"/>
      <c r="O24" s="13"/>
      <c r="P24" s="13"/>
    </row>
    <row r="25" spans="1:16" ht="16.5" customHeight="1">
      <c r="A25" s="13"/>
      <c r="B25" s="13"/>
      <c r="C25" s="32">
        <v>10</v>
      </c>
      <c r="D25" s="104" t="str">
        <f>IF(科目等履修生入学願書・推薦書!B33&lt;&gt;"", 科目等履修生入学願書・推薦書!B33, "")</f>
        <v/>
      </c>
      <c r="E25" s="106"/>
      <c r="F25" s="101" t="str">
        <f>IF(科目等履修生入学願書・推薦書!D33&lt;&gt;"", 科目等履修生入学願書・推薦書!D33, "")</f>
        <v/>
      </c>
      <c r="G25" s="102"/>
      <c r="H25" s="103"/>
      <c r="I25" s="101" t="str">
        <f>IF(科目等履修生入学願書・推薦書!G33&lt;&gt;"", 科目等履修生入学願書・推薦書!G33, "")</f>
        <v/>
      </c>
      <c r="J25" s="102"/>
      <c r="K25" s="103"/>
      <c r="L25" s="43" t="str">
        <f>IF(科目等履修生入学願書・推薦書!J33&lt;&gt;"", 科目等履修生入学願書・推薦書!J33, "")</f>
        <v/>
      </c>
      <c r="M25" s="32" t="str">
        <f>IF(科目等履修生入学願書・推薦書!K33&lt;&gt;"", 科目等履修生入学願書・推薦書!K33, "")</f>
        <v/>
      </c>
      <c r="N25" s="13"/>
      <c r="O25" s="13"/>
      <c r="P25" s="13"/>
    </row>
    <row r="26" spans="1:16" ht="16.5" customHeight="1">
      <c r="A26" s="13"/>
      <c r="B26" s="13"/>
      <c r="C26" s="32">
        <v>11</v>
      </c>
      <c r="D26" s="101" t="str">
        <f>IF(科目等履修生入学願書・推薦書!B34&lt;&gt;"", 科目等履修生入学願書・推薦書!B34, "")</f>
        <v/>
      </c>
      <c r="E26" s="103"/>
      <c r="F26" s="101" t="str">
        <f>IF(科目等履修生入学願書・推薦書!D34&lt;&gt;"", 科目等履修生入学願書・推薦書!D34, "")</f>
        <v/>
      </c>
      <c r="G26" s="102"/>
      <c r="H26" s="103"/>
      <c r="I26" s="104" t="str">
        <f>IF(科目等履修生入学願書・推薦書!G34&lt;&gt;"", 科目等履修生入学願書・推薦書!G34, "")</f>
        <v/>
      </c>
      <c r="J26" s="105"/>
      <c r="K26" s="106"/>
      <c r="L26" s="43" t="str">
        <f>IF(科目等履修生入学願書・推薦書!J34&lt;&gt;"", 科目等履修生入学願書・推薦書!J34, "")</f>
        <v/>
      </c>
      <c r="M26" s="32" t="str">
        <f>IF(科目等履修生入学願書・推薦書!K34&lt;&gt;"", 科目等履修生入学願書・推薦書!K34, "")</f>
        <v/>
      </c>
      <c r="N26" s="13"/>
      <c r="O26" s="13"/>
      <c r="P26" s="13"/>
    </row>
    <row r="27" spans="1:16" ht="16.5" customHeight="1">
      <c r="A27" s="13"/>
      <c r="B27" s="13"/>
      <c r="C27" s="32">
        <v>12</v>
      </c>
      <c r="D27" s="104" t="str">
        <f>IF(科目等履修生入学願書・推薦書!B35&lt;&gt;"", 科目等履修生入学願書・推薦書!B35, "")</f>
        <v/>
      </c>
      <c r="E27" s="106"/>
      <c r="F27" s="101" t="str">
        <f>IF(科目等履修生入学願書・推薦書!D35&lt;&gt;"", 科目等履修生入学願書・推薦書!D35, "")</f>
        <v/>
      </c>
      <c r="G27" s="102"/>
      <c r="H27" s="103"/>
      <c r="I27" s="101" t="str">
        <f>IF(科目等履修生入学願書・推薦書!G35&lt;&gt;"", 科目等履修生入学願書・推薦書!G35, "")</f>
        <v/>
      </c>
      <c r="J27" s="102"/>
      <c r="K27" s="103"/>
      <c r="L27" s="43" t="str">
        <f>IF(科目等履修生入学願書・推薦書!J35&lt;&gt;"", 科目等履修生入学願書・推薦書!J35, "")</f>
        <v/>
      </c>
      <c r="M27" s="32" t="str">
        <f>IF(科目等履修生入学願書・推薦書!K35&lt;&gt;"", 科目等履修生入学願書・推薦書!K35, "")</f>
        <v/>
      </c>
      <c r="N27" s="13"/>
      <c r="O27" s="13"/>
      <c r="P27" s="13"/>
    </row>
    <row r="28" spans="1:16" ht="16.5" customHeight="1">
      <c r="A28" s="13"/>
      <c r="B28" s="13"/>
      <c r="C28" s="32">
        <v>13</v>
      </c>
      <c r="D28" s="101" t="str">
        <f>IF(科目等履修生入学願書・推薦書!B36&lt;&gt;"", 科目等履修生入学願書・推薦書!B36, "")</f>
        <v/>
      </c>
      <c r="E28" s="103"/>
      <c r="F28" s="101" t="str">
        <f>IF(科目等履修生入学願書・推薦書!D36&lt;&gt;"", 科目等履修生入学願書・推薦書!D36, "")</f>
        <v/>
      </c>
      <c r="G28" s="102"/>
      <c r="H28" s="103"/>
      <c r="I28" s="104" t="str">
        <f>IF(科目等履修生入学願書・推薦書!G36&lt;&gt;"", 科目等履修生入学願書・推薦書!G36, "")</f>
        <v/>
      </c>
      <c r="J28" s="105"/>
      <c r="K28" s="106"/>
      <c r="L28" s="43" t="str">
        <f>IF(科目等履修生入学願書・推薦書!J36&lt;&gt;"", 科目等履修生入学願書・推薦書!J36, "")</f>
        <v/>
      </c>
      <c r="M28" s="32" t="str">
        <f>IF(科目等履修生入学願書・推薦書!K36&lt;&gt;"", 科目等履修生入学願書・推薦書!K36, "")</f>
        <v/>
      </c>
      <c r="N28" s="13"/>
      <c r="O28" s="13"/>
      <c r="P28" s="13"/>
    </row>
    <row r="29" spans="1:16" ht="16.5" customHeight="1">
      <c r="A29" s="13"/>
      <c r="B29" s="13"/>
      <c r="C29" s="32">
        <v>14</v>
      </c>
      <c r="D29" s="104" t="str">
        <f>IF(科目等履修生入学願書・推薦書!B37&lt;&gt;"", 科目等履修生入学願書・推薦書!B37, "")</f>
        <v/>
      </c>
      <c r="E29" s="106"/>
      <c r="F29" s="101" t="str">
        <f>IF(科目等履修生入学願書・推薦書!D37&lt;&gt;"", 科目等履修生入学願書・推薦書!D37, "")</f>
        <v/>
      </c>
      <c r="G29" s="102"/>
      <c r="H29" s="103"/>
      <c r="I29" s="101" t="str">
        <f>IF(科目等履修生入学願書・推薦書!G37&lt;&gt;"", 科目等履修生入学願書・推薦書!G37, "")</f>
        <v/>
      </c>
      <c r="J29" s="102"/>
      <c r="K29" s="103"/>
      <c r="L29" s="43" t="str">
        <f>IF(科目等履修生入学願書・推薦書!J37&lt;&gt;"", 科目等履修生入学願書・推薦書!J37, "")</f>
        <v/>
      </c>
      <c r="M29" s="32" t="str">
        <f>IF(科目等履修生入学願書・推薦書!K37&lt;&gt;"", 科目等履修生入学願書・推薦書!K37, "")</f>
        <v/>
      </c>
      <c r="N29" s="13"/>
      <c r="O29" s="13"/>
      <c r="P29" s="13"/>
    </row>
    <row r="30" spans="1:16" ht="16.5" customHeight="1">
      <c r="A30" s="13"/>
      <c r="B30" s="13"/>
      <c r="C30" s="32">
        <v>15</v>
      </c>
      <c r="D30" s="101" t="str">
        <f>IF(科目等履修生入学願書・推薦書!B38&lt;&gt;"", 科目等履修生入学願書・推薦書!B38, "")</f>
        <v/>
      </c>
      <c r="E30" s="103"/>
      <c r="F30" s="101" t="str">
        <f>IF(科目等履修生入学願書・推薦書!D38&lt;&gt;"", 科目等履修生入学願書・推薦書!D38, "")</f>
        <v/>
      </c>
      <c r="G30" s="102"/>
      <c r="H30" s="103"/>
      <c r="I30" s="104" t="str">
        <f>IF(科目等履修生入学願書・推薦書!G38&lt;&gt;"", 科目等履修生入学願書・推薦書!G38, "")</f>
        <v/>
      </c>
      <c r="J30" s="105"/>
      <c r="K30" s="106"/>
      <c r="L30" s="43" t="str">
        <f>IF(科目等履修生入学願書・推薦書!J38&lt;&gt;"", 科目等履修生入学願書・推薦書!J38, "")</f>
        <v/>
      </c>
      <c r="M30" s="32" t="str">
        <f>IF(科目等履修生入学願書・推薦書!K38&lt;&gt;"", 科目等履修生入学願書・推薦書!K38, "")</f>
        <v/>
      </c>
      <c r="N30" s="13"/>
      <c r="O30" s="13"/>
      <c r="P30" s="13"/>
    </row>
    <row r="31" spans="1:16" ht="16.5" customHeight="1">
      <c r="A31" s="13"/>
      <c r="B31" s="13"/>
      <c r="C31" s="32">
        <v>16</v>
      </c>
      <c r="D31" s="104" t="str">
        <f>IF(科目等履修生入学願書・推薦書!B39&lt;&gt;"", 科目等履修生入学願書・推薦書!B39, "")</f>
        <v/>
      </c>
      <c r="E31" s="106"/>
      <c r="F31" s="101" t="str">
        <f>IF(科目等履修生入学願書・推薦書!D39&lt;&gt;"", 科目等履修生入学願書・推薦書!D39, "")</f>
        <v/>
      </c>
      <c r="G31" s="102"/>
      <c r="H31" s="103"/>
      <c r="I31" s="101" t="str">
        <f>IF(科目等履修生入学願書・推薦書!G39&lt;&gt;"", 科目等履修生入学願書・推薦書!G39, "")</f>
        <v/>
      </c>
      <c r="J31" s="102"/>
      <c r="K31" s="103"/>
      <c r="L31" s="43" t="str">
        <f>IF(科目等履修生入学願書・推薦書!J39&lt;&gt;"", 科目等履修生入学願書・推薦書!J39, "")</f>
        <v/>
      </c>
      <c r="M31" s="32" t="str">
        <f>IF(科目等履修生入学願書・推薦書!K39&lt;&gt;"", 科目等履修生入学願書・推薦書!K39, "")</f>
        <v/>
      </c>
      <c r="N31" s="13"/>
      <c r="O31" s="13"/>
      <c r="P31" s="13"/>
    </row>
    <row r="32" spans="1:16" ht="16.5" customHeight="1">
      <c r="A32" s="13"/>
      <c r="B32" s="13"/>
      <c r="C32" s="32">
        <v>17</v>
      </c>
      <c r="D32" s="101" t="str">
        <f>IF(科目等履修生入学願書・推薦書!B40&lt;&gt;"", 科目等履修生入学願書・推薦書!B40, "")</f>
        <v/>
      </c>
      <c r="E32" s="103"/>
      <c r="F32" s="101" t="str">
        <f>IF(科目等履修生入学願書・推薦書!D40&lt;&gt;"", 科目等履修生入学願書・推薦書!D40, "")</f>
        <v/>
      </c>
      <c r="G32" s="102"/>
      <c r="H32" s="103"/>
      <c r="I32" s="104" t="str">
        <f>IF(科目等履修生入学願書・推薦書!G40&lt;&gt;"", 科目等履修生入学願書・推薦書!G40, "")</f>
        <v/>
      </c>
      <c r="J32" s="105"/>
      <c r="K32" s="106"/>
      <c r="L32" s="43" t="str">
        <f>IF(科目等履修生入学願書・推薦書!J40&lt;&gt;"", 科目等履修生入学願書・推薦書!J40, "")</f>
        <v/>
      </c>
      <c r="M32" s="32" t="str">
        <f>IF(科目等履修生入学願書・推薦書!K40&lt;&gt;"", 科目等履修生入学願書・推薦書!K40, "")</f>
        <v/>
      </c>
      <c r="N32" s="13"/>
      <c r="O32" s="13"/>
      <c r="P32" s="13"/>
    </row>
    <row r="33" spans="1:16" ht="16.5" customHeight="1">
      <c r="A33" s="13"/>
      <c r="B33" s="13"/>
      <c r="C33" s="32">
        <v>18</v>
      </c>
      <c r="D33" s="104" t="str">
        <f>IF(科目等履修生入学願書・推薦書!B41&lt;&gt;"", 科目等履修生入学願書・推薦書!B41, "")</f>
        <v/>
      </c>
      <c r="E33" s="106"/>
      <c r="F33" s="101" t="str">
        <f>IF(科目等履修生入学願書・推薦書!D41&lt;&gt;"", 科目等履修生入学願書・推薦書!D41, "")</f>
        <v/>
      </c>
      <c r="G33" s="102"/>
      <c r="H33" s="103"/>
      <c r="I33" s="101" t="str">
        <f>IF(科目等履修生入学願書・推薦書!G41&lt;&gt;"", 科目等履修生入学願書・推薦書!G41, "")</f>
        <v/>
      </c>
      <c r="J33" s="102"/>
      <c r="K33" s="103"/>
      <c r="L33" s="43" t="str">
        <f>IF(科目等履修生入学願書・推薦書!J41&lt;&gt;"", 科目等履修生入学願書・推薦書!J41, "")</f>
        <v/>
      </c>
      <c r="M33" s="32" t="str">
        <f>IF(科目等履修生入学願書・推薦書!K41&lt;&gt;"", 科目等履修生入学願書・推薦書!K41, "")</f>
        <v/>
      </c>
      <c r="N33" s="13"/>
      <c r="O33" s="13"/>
      <c r="P33" s="13"/>
    </row>
    <row r="34" spans="1:16" ht="16.5" customHeight="1">
      <c r="A34" s="13"/>
      <c r="B34" s="13"/>
      <c r="C34" s="32">
        <v>19</v>
      </c>
      <c r="D34" s="101" t="str">
        <f>IF(科目等履修生入学願書・推薦書!B42&lt;&gt;"", 科目等履修生入学願書・推薦書!B42, "")</f>
        <v/>
      </c>
      <c r="E34" s="103"/>
      <c r="F34" s="101" t="str">
        <f>IF(科目等履修生入学願書・推薦書!D42&lt;&gt;"", 科目等履修生入学願書・推薦書!D42, "")</f>
        <v/>
      </c>
      <c r="G34" s="102"/>
      <c r="H34" s="103"/>
      <c r="I34" s="104" t="str">
        <f>IF(科目等履修生入学願書・推薦書!G42&lt;&gt;"", 科目等履修生入学願書・推薦書!G42, "")</f>
        <v/>
      </c>
      <c r="J34" s="105"/>
      <c r="K34" s="106"/>
      <c r="L34" s="43" t="str">
        <f>IF(科目等履修生入学願書・推薦書!J42&lt;&gt;"", 科目等履修生入学願書・推薦書!J42, "")</f>
        <v/>
      </c>
      <c r="M34" s="32" t="str">
        <f>IF(科目等履修生入学願書・推薦書!K42&lt;&gt;"", 科目等履修生入学願書・推薦書!K42, "")</f>
        <v/>
      </c>
      <c r="N34" s="13"/>
      <c r="O34" s="13"/>
      <c r="P34" s="13"/>
    </row>
    <row r="35" spans="1:16" ht="16.5" customHeight="1">
      <c r="A35" s="13"/>
      <c r="B35" s="13"/>
      <c r="C35" s="32">
        <v>20</v>
      </c>
      <c r="D35" s="104" t="str">
        <f>IF(科目等履修生入学願書・推薦書!B43&lt;&gt;"", 科目等履修生入学願書・推薦書!B43, "")</f>
        <v/>
      </c>
      <c r="E35" s="106"/>
      <c r="F35" s="101" t="str">
        <f>IF(科目等履修生入学願書・推薦書!D43&lt;&gt;"", 科目等履修生入学願書・推薦書!D43, "")</f>
        <v/>
      </c>
      <c r="G35" s="102"/>
      <c r="H35" s="103"/>
      <c r="I35" s="101" t="str">
        <f>IF(科目等履修生入学願書・推薦書!G43&lt;&gt;"", 科目等履修生入学願書・推薦書!G43, "")</f>
        <v/>
      </c>
      <c r="J35" s="102"/>
      <c r="K35" s="103"/>
      <c r="L35" s="43" t="str">
        <f>IF(科目等履修生入学願書・推薦書!J43&lt;&gt;"", 科目等履修生入学願書・推薦書!J43, "")</f>
        <v/>
      </c>
      <c r="M35" s="32" t="str">
        <f>IF(科目等履修生入学願書・推薦書!K43&lt;&gt;"", 科目等履修生入学願書・推薦書!K43, "")</f>
        <v/>
      </c>
      <c r="N35" s="13"/>
      <c r="O35" s="13"/>
      <c r="P35" s="13"/>
    </row>
    <row r="36" spans="1:16" ht="16.5" customHeight="1">
      <c r="A36" s="13"/>
      <c r="B36" s="13"/>
      <c r="C36" s="32">
        <v>21</v>
      </c>
      <c r="D36" s="101" t="str">
        <f>IF(科目等履修生入学願書・推薦書!B44&lt;&gt;"", 科目等履修生入学願書・推薦書!B44, "")</f>
        <v/>
      </c>
      <c r="E36" s="103"/>
      <c r="F36" s="101" t="str">
        <f>IF(科目等履修生入学願書・推薦書!D44&lt;&gt;"", 科目等履修生入学願書・推薦書!D44, "")</f>
        <v/>
      </c>
      <c r="G36" s="102"/>
      <c r="H36" s="103"/>
      <c r="I36" s="104" t="str">
        <f>IF(科目等履修生入学願書・推薦書!G44&lt;&gt;"", 科目等履修生入学願書・推薦書!G44, "")</f>
        <v/>
      </c>
      <c r="J36" s="105"/>
      <c r="K36" s="106"/>
      <c r="L36" s="43" t="str">
        <f>IF(科目等履修生入学願書・推薦書!J44&lt;&gt;"", 科目等履修生入学願書・推薦書!J44, "")</f>
        <v/>
      </c>
      <c r="M36" s="32" t="str">
        <f>IF(科目等履修生入学願書・推薦書!K44&lt;&gt;"", 科目等履修生入学願書・推薦書!K44, "")</f>
        <v/>
      </c>
      <c r="N36" s="13"/>
      <c r="O36" s="13"/>
      <c r="P36" s="13"/>
    </row>
    <row r="37" spans="1:16" ht="16.5" customHeight="1">
      <c r="A37" s="13"/>
      <c r="B37" s="13"/>
      <c r="C37" s="32">
        <v>22</v>
      </c>
      <c r="D37" s="104" t="str">
        <f>IF(科目等履修生入学願書・推薦書!B45&lt;&gt;"", 科目等履修生入学願書・推薦書!B45, "")</f>
        <v/>
      </c>
      <c r="E37" s="106"/>
      <c r="F37" s="101" t="str">
        <f>IF(科目等履修生入学願書・推薦書!D45&lt;&gt;"", 科目等履修生入学願書・推薦書!D45, "")</f>
        <v/>
      </c>
      <c r="G37" s="102"/>
      <c r="H37" s="103"/>
      <c r="I37" s="101" t="str">
        <f>IF(科目等履修生入学願書・推薦書!G45&lt;&gt;"", 科目等履修生入学願書・推薦書!G45, "")</f>
        <v/>
      </c>
      <c r="J37" s="102"/>
      <c r="K37" s="103"/>
      <c r="L37" s="43" t="str">
        <f>IF(科目等履修生入学願書・推薦書!J45&lt;&gt;"", 科目等履修生入学願書・推薦書!J45, "")</f>
        <v/>
      </c>
      <c r="M37" s="32" t="str">
        <f>IF(科目等履修生入学願書・推薦書!K45&lt;&gt;"", 科目等履修生入学願書・推薦書!K45, "")</f>
        <v/>
      </c>
      <c r="N37" s="13"/>
      <c r="O37" s="13"/>
      <c r="P37" s="13"/>
    </row>
    <row r="38" spans="1:16" ht="16.5" customHeight="1">
      <c r="A38" s="13"/>
      <c r="B38" s="13"/>
      <c r="C38" s="32">
        <v>23</v>
      </c>
      <c r="D38" s="101" t="str">
        <f>IF(科目等履修生入学願書・推薦書!B46&lt;&gt;"", 科目等履修生入学願書・推薦書!B46, "")</f>
        <v/>
      </c>
      <c r="E38" s="103"/>
      <c r="F38" s="101" t="str">
        <f>IF(科目等履修生入学願書・推薦書!D46&lt;&gt;"", 科目等履修生入学願書・推薦書!D46, "")</f>
        <v/>
      </c>
      <c r="G38" s="102"/>
      <c r="H38" s="103"/>
      <c r="I38" s="104" t="str">
        <f>IF(科目等履修生入学願書・推薦書!G46&lt;&gt;"", 科目等履修生入学願書・推薦書!G46, "")</f>
        <v/>
      </c>
      <c r="J38" s="105"/>
      <c r="K38" s="106"/>
      <c r="L38" s="43" t="str">
        <f>IF(科目等履修生入学願書・推薦書!J46&lt;&gt;"", 科目等履修生入学願書・推薦書!J46, "")</f>
        <v/>
      </c>
      <c r="M38" s="32" t="str">
        <f>IF(科目等履修生入学願書・推薦書!K46&lt;&gt;"", 科目等履修生入学願書・推薦書!K46, "")</f>
        <v/>
      </c>
      <c r="N38" s="13"/>
      <c r="O38" s="13"/>
      <c r="P38" s="13"/>
    </row>
    <row r="39" spans="1:16" ht="16.5" customHeight="1">
      <c r="A39" s="13"/>
      <c r="B39" s="13"/>
      <c r="C39" s="32">
        <v>24</v>
      </c>
      <c r="D39" s="104" t="str">
        <f>IF(科目等履修生入学願書・推薦書!B47&lt;&gt;"", 科目等履修生入学願書・推薦書!B47, "")</f>
        <v/>
      </c>
      <c r="E39" s="106"/>
      <c r="F39" s="101" t="str">
        <f>IF(科目等履修生入学願書・推薦書!D47&lt;&gt;"", 科目等履修生入学願書・推薦書!D47, "")</f>
        <v/>
      </c>
      <c r="G39" s="102"/>
      <c r="H39" s="103"/>
      <c r="I39" s="101" t="str">
        <f>IF(科目等履修生入学願書・推薦書!G47&lt;&gt;"", 科目等履修生入学願書・推薦書!G47, "")</f>
        <v/>
      </c>
      <c r="J39" s="102"/>
      <c r="K39" s="103"/>
      <c r="L39" s="43" t="str">
        <f>IF(科目等履修生入学願書・推薦書!J47&lt;&gt;"", 科目等履修生入学願書・推薦書!J47, "")</f>
        <v/>
      </c>
      <c r="M39" s="32" t="str">
        <f>IF(科目等履修生入学願書・推薦書!K47&lt;&gt;"", 科目等履修生入学願書・推薦書!K47, "")</f>
        <v/>
      </c>
      <c r="N39" s="13"/>
      <c r="O39" s="13"/>
      <c r="P39" s="13"/>
    </row>
    <row r="40" spans="1:16" ht="16.5" customHeight="1">
      <c r="A40" s="13"/>
      <c r="B40" s="13"/>
      <c r="C40" s="32">
        <v>25</v>
      </c>
      <c r="D40" s="101" t="str">
        <f>IF(科目等履修生入学願書・推薦書!B48&lt;&gt;"", 科目等履修生入学願書・推薦書!B48, "")</f>
        <v/>
      </c>
      <c r="E40" s="103"/>
      <c r="F40" s="101" t="str">
        <f>IF(科目等履修生入学願書・推薦書!D48&lt;&gt;"", 科目等履修生入学願書・推薦書!D48, "")</f>
        <v/>
      </c>
      <c r="G40" s="102"/>
      <c r="H40" s="103"/>
      <c r="I40" s="104" t="str">
        <f>IF(科目等履修生入学願書・推薦書!G48&lt;&gt;"", 科目等履修生入学願書・推薦書!G48, "")</f>
        <v/>
      </c>
      <c r="J40" s="105"/>
      <c r="K40" s="106"/>
      <c r="L40" s="43" t="str">
        <f>IF(科目等履修生入学願書・推薦書!J48&lt;&gt;"", 科目等履修生入学願書・推薦書!J48, "")</f>
        <v/>
      </c>
      <c r="M40" s="32" t="str">
        <f>IF(科目等履修生入学願書・推薦書!K48&lt;&gt;"", 科目等履修生入学願書・推薦書!K48, "")</f>
        <v/>
      </c>
      <c r="N40" s="13"/>
      <c r="O40" s="13"/>
      <c r="P40" s="13"/>
    </row>
    <row r="41" spans="1:16" ht="16.5" customHeight="1">
      <c r="A41" s="13"/>
      <c r="B41" s="13"/>
      <c r="C41" s="32">
        <v>26</v>
      </c>
      <c r="D41" s="104" t="str">
        <f>IF(科目等履修生入学願書・推薦書!B49&lt;&gt;"", 科目等履修生入学願書・推薦書!B49, "")</f>
        <v/>
      </c>
      <c r="E41" s="106"/>
      <c r="F41" s="101" t="str">
        <f>IF(科目等履修生入学願書・推薦書!D49&lt;&gt;"", 科目等履修生入学願書・推薦書!D49, "")</f>
        <v/>
      </c>
      <c r="G41" s="102"/>
      <c r="H41" s="103"/>
      <c r="I41" s="101" t="str">
        <f>IF(科目等履修生入学願書・推薦書!G49&lt;&gt;"", 科目等履修生入学願書・推薦書!G49, "")</f>
        <v/>
      </c>
      <c r="J41" s="102"/>
      <c r="K41" s="103"/>
      <c r="L41" s="43" t="str">
        <f>IF(科目等履修生入学願書・推薦書!J49&lt;&gt;"", 科目等履修生入学願書・推薦書!J49, "")</f>
        <v/>
      </c>
      <c r="M41" s="32" t="str">
        <f>IF(科目等履修生入学願書・推薦書!K49&lt;&gt;"", 科目等履修生入学願書・推薦書!K49, "")</f>
        <v/>
      </c>
      <c r="N41" s="13"/>
      <c r="O41" s="13"/>
      <c r="P41" s="13"/>
    </row>
    <row r="42" spans="1:16" ht="16.5" customHeight="1">
      <c r="A42" s="13"/>
      <c r="B42" s="13"/>
      <c r="C42" s="32">
        <v>27</v>
      </c>
      <c r="D42" s="101" t="str">
        <f>IF(科目等履修生入学願書・推薦書!B50&lt;&gt;"", 科目等履修生入学願書・推薦書!B50, "")</f>
        <v/>
      </c>
      <c r="E42" s="103"/>
      <c r="F42" s="101" t="str">
        <f>IF(科目等履修生入学願書・推薦書!D50&lt;&gt;"", 科目等履修生入学願書・推薦書!D50, "")</f>
        <v/>
      </c>
      <c r="G42" s="102"/>
      <c r="H42" s="103"/>
      <c r="I42" s="104" t="str">
        <f>IF(科目等履修生入学願書・推薦書!G50&lt;&gt;"", 科目等履修生入学願書・推薦書!G50, "")</f>
        <v/>
      </c>
      <c r="J42" s="105"/>
      <c r="K42" s="106"/>
      <c r="L42" s="43" t="str">
        <f>IF(科目等履修生入学願書・推薦書!J50&lt;&gt;"", 科目等履修生入学願書・推薦書!J50, "")</f>
        <v/>
      </c>
      <c r="M42" s="32" t="str">
        <f>IF(科目等履修生入学願書・推薦書!K50&lt;&gt;"", 科目等履修生入学願書・推薦書!K50, "")</f>
        <v/>
      </c>
      <c r="N42" s="13"/>
      <c r="O42" s="13"/>
      <c r="P42" s="13"/>
    </row>
    <row r="43" spans="1:16" ht="16.5" customHeight="1">
      <c r="A43" s="13"/>
      <c r="B43" s="13"/>
      <c r="C43" s="32">
        <v>28</v>
      </c>
      <c r="D43" s="104" t="str">
        <f>IF(科目等履修生入学願書・推薦書!B51&lt;&gt;"", 科目等履修生入学願書・推薦書!B51, "")</f>
        <v/>
      </c>
      <c r="E43" s="106"/>
      <c r="F43" s="101" t="str">
        <f>IF(科目等履修生入学願書・推薦書!D51&lt;&gt;"", 科目等履修生入学願書・推薦書!D51, "")</f>
        <v/>
      </c>
      <c r="G43" s="102"/>
      <c r="H43" s="103"/>
      <c r="I43" s="101" t="str">
        <f>IF(科目等履修生入学願書・推薦書!G51&lt;&gt;"", 科目等履修生入学願書・推薦書!G51, "")</f>
        <v/>
      </c>
      <c r="J43" s="102"/>
      <c r="K43" s="103"/>
      <c r="L43" s="43" t="str">
        <f>IF(科目等履修生入学願書・推薦書!J51&lt;&gt;"", 科目等履修生入学願書・推薦書!J51, "")</f>
        <v/>
      </c>
      <c r="M43" s="32" t="str">
        <f>IF(科目等履修生入学願書・推薦書!K51&lt;&gt;"", 科目等履修生入学願書・推薦書!K51, "")</f>
        <v/>
      </c>
      <c r="N43" s="13"/>
      <c r="O43" s="13"/>
      <c r="P43" s="13"/>
    </row>
    <row r="44" spans="1:16" ht="16.5" customHeight="1">
      <c r="A44" s="13"/>
      <c r="B44" s="13"/>
      <c r="C44" s="32">
        <v>29</v>
      </c>
      <c r="D44" s="101" t="str">
        <f>IF(科目等履修生入学願書・推薦書!B52&lt;&gt;"", 科目等履修生入学願書・推薦書!B52, "")</f>
        <v/>
      </c>
      <c r="E44" s="103"/>
      <c r="F44" s="101" t="str">
        <f>IF(科目等履修生入学願書・推薦書!D52&lt;&gt;"", 科目等履修生入学願書・推薦書!D52, "")</f>
        <v/>
      </c>
      <c r="G44" s="102"/>
      <c r="H44" s="103"/>
      <c r="I44" s="104" t="str">
        <f>IF(科目等履修生入学願書・推薦書!G52&lt;&gt;"", 科目等履修生入学願書・推薦書!G52, "")</f>
        <v/>
      </c>
      <c r="J44" s="105"/>
      <c r="K44" s="106"/>
      <c r="L44" s="43" t="str">
        <f>IF(科目等履修生入学願書・推薦書!J52&lt;&gt;"", 科目等履修生入学願書・推薦書!J52, "")</f>
        <v/>
      </c>
      <c r="M44" s="32" t="str">
        <f>IF(科目等履修生入学願書・推薦書!K52&lt;&gt;"", 科目等履修生入学願書・推薦書!K52, "")</f>
        <v/>
      </c>
      <c r="N44" s="13"/>
      <c r="O44" s="13"/>
      <c r="P44" s="13"/>
    </row>
    <row r="45" spans="1:16" ht="16.5" customHeight="1">
      <c r="A45" s="13"/>
      <c r="B45" s="13"/>
      <c r="C45" s="32">
        <v>30</v>
      </c>
      <c r="D45" s="107" t="str">
        <f>IF(科目等履修生入学願書・推薦書!B53&lt;&gt;"", 科目等履修生入学願書・推薦書!B53, "")</f>
        <v/>
      </c>
      <c r="E45" s="108"/>
      <c r="F45" s="101" t="str">
        <f>IF(科目等履修生入学願書・推薦書!D53&lt;&gt;"", 科目等履修生入学願書・推薦書!D53, "")</f>
        <v/>
      </c>
      <c r="G45" s="102"/>
      <c r="H45" s="103"/>
      <c r="I45" s="101" t="str">
        <f>IF(科目等履修生入学願書・推薦書!G53&lt;&gt;"", 科目等履修生入学願書・推薦書!G53, "")</f>
        <v/>
      </c>
      <c r="J45" s="102"/>
      <c r="K45" s="103"/>
      <c r="L45" s="43" t="str">
        <f>IF(科目等履修生入学願書・推薦書!J53&lt;&gt;"", 科目等履修生入学願書・推薦書!J53, "")</f>
        <v/>
      </c>
      <c r="M45" s="32" t="str">
        <f>IF(科目等履修生入学願書・推薦書!K53&lt;&gt;"", 科目等履修生入学願書・推薦書!K53, "")</f>
        <v/>
      </c>
      <c r="N45" s="13"/>
      <c r="O45" s="13"/>
      <c r="P45" s="13"/>
    </row>
    <row r="46" spans="1:16" ht="16.5" customHeight="1">
      <c r="A46" s="13"/>
      <c r="B46" s="13"/>
      <c r="C46" s="38"/>
      <c r="D46" s="39"/>
      <c r="E46" s="39"/>
      <c r="F46" s="39"/>
      <c r="G46" s="39"/>
      <c r="H46" s="39"/>
      <c r="I46" s="39"/>
      <c r="J46" s="39"/>
      <c r="K46" s="39"/>
      <c r="L46" s="39"/>
      <c r="M46" s="39"/>
      <c r="N46" s="13"/>
      <c r="O46" s="13"/>
      <c r="P46" s="13"/>
    </row>
    <row r="47" spans="1:16" ht="16.5" customHeight="1">
      <c r="A47" s="13"/>
      <c r="B47" s="37" t="s">
        <v>95</v>
      </c>
      <c r="C47" s="40"/>
      <c r="D47" s="41"/>
      <c r="E47" s="41"/>
      <c r="F47" s="41"/>
      <c r="G47" s="41"/>
      <c r="H47" s="41"/>
      <c r="I47" s="41"/>
      <c r="J47" s="41"/>
      <c r="K47" s="41"/>
      <c r="L47" s="41"/>
      <c r="M47" s="39"/>
      <c r="N47" s="13"/>
      <c r="O47" s="13"/>
      <c r="P47" s="13"/>
    </row>
    <row r="48" spans="1:16" ht="38.25" customHeight="1">
      <c r="A48" s="13"/>
      <c r="B48" s="100" t="s">
        <v>99</v>
      </c>
      <c r="C48" s="100"/>
      <c r="D48" s="100"/>
      <c r="E48" s="100"/>
      <c r="F48" s="100"/>
      <c r="G48" s="100"/>
      <c r="H48" s="100"/>
      <c r="I48" s="100"/>
      <c r="J48" s="100"/>
      <c r="K48" s="100"/>
      <c r="L48" s="100"/>
      <c r="M48" s="100"/>
      <c r="N48" s="13"/>
      <c r="O48" s="13"/>
      <c r="P48" s="13"/>
    </row>
  </sheetData>
  <sheetProtection algorithmName="SHA-512" hashValue="WWvKH9o1aYHxWOrzRKkr09EM62zoOFM2MOCarpVTG3+JEFDjT5CJaIRuhROcqAgV7hy4U13OHRx5rJaSw9U9BQ==" saltValue="tpE62QKXfI/WUX7YLby4CA==" spinCount="100000" sheet="1" objects="1" scenarios="1"/>
  <mergeCells count="97">
    <mergeCell ref="D16:E16"/>
    <mergeCell ref="F16:H16"/>
    <mergeCell ref="I16:K16"/>
    <mergeCell ref="D15:E15"/>
    <mergeCell ref="F15:H15"/>
    <mergeCell ref="I15:K15"/>
    <mergeCell ref="D45:E45"/>
    <mergeCell ref="F45:H45"/>
    <mergeCell ref="D43:E43"/>
    <mergeCell ref="F43:H43"/>
    <mergeCell ref="D41:E41"/>
    <mergeCell ref="F41:H41"/>
    <mergeCell ref="D24:E24"/>
    <mergeCell ref="F24:H24"/>
    <mergeCell ref="I24:K24"/>
    <mergeCell ref="I21:K21"/>
    <mergeCell ref="D22:E22"/>
    <mergeCell ref="F22:H22"/>
    <mergeCell ref="I22:K22"/>
    <mergeCell ref="D23:E23"/>
    <mergeCell ref="F23:H23"/>
    <mergeCell ref="D21:E21"/>
    <mergeCell ref="F21:H21"/>
    <mergeCell ref="I23:K23"/>
    <mergeCell ref="I19:K19"/>
    <mergeCell ref="D20:E20"/>
    <mergeCell ref="F20:H20"/>
    <mergeCell ref="I20:K20"/>
    <mergeCell ref="D19:E19"/>
    <mergeCell ref="F19:H19"/>
    <mergeCell ref="D17:E17"/>
    <mergeCell ref="F17:H17"/>
    <mergeCell ref="I17:K17"/>
    <mergeCell ref="D18:E18"/>
    <mergeCell ref="F18:H18"/>
    <mergeCell ref="I18:K18"/>
    <mergeCell ref="I27:K27"/>
    <mergeCell ref="D28:E28"/>
    <mergeCell ref="F28:H28"/>
    <mergeCell ref="I28:K28"/>
    <mergeCell ref="I25:K25"/>
    <mergeCell ref="D26:E26"/>
    <mergeCell ref="F26:H26"/>
    <mergeCell ref="I26:K26"/>
    <mergeCell ref="D27:E27"/>
    <mergeCell ref="F27:H27"/>
    <mergeCell ref="D25:E25"/>
    <mergeCell ref="F25:H25"/>
    <mergeCell ref="I31:K31"/>
    <mergeCell ref="D32:E32"/>
    <mergeCell ref="F32:H32"/>
    <mergeCell ref="I32:K32"/>
    <mergeCell ref="I29:K29"/>
    <mergeCell ref="D30:E30"/>
    <mergeCell ref="F30:H30"/>
    <mergeCell ref="I30:K30"/>
    <mergeCell ref="F31:H31"/>
    <mergeCell ref="D29:E29"/>
    <mergeCell ref="F29:H29"/>
    <mergeCell ref="D31:E31"/>
    <mergeCell ref="I35:K35"/>
    <mergeCell ref="D36:E36"/>
    <mergeCell ref="F36:H36"/>
    <mergeCell ref="I36:K36"/>
    <mergeCell ref="I33:K33"/>
    <mergeCell ref="D34:E34"/>
    <mergeCell ref="F34:H34"/>
    <mergeCell ref="I34:K34"/>
    <mergeCell ref="D33:E33"/>
    <mergeCell ref="F33:H33"/>
    <mergeCell ref="D35:E35"/>
    <mergeCell ref="F35:H35"/>
    <mergeCell ref="I40:K40"/>
    <mergeCell ref="I37:K37"/>
    <mergeCell ref="D38:E38"/>
    <mergeCell ref="F38:H38"/>
    <mergeCell ref="I38:K38"/>
    <mergeCell ref="D39:E39"/>
    <mergeCell ref="F39:H39"/>
    <mergeCell ref="D37:E37"/>
    <mergeCell ref="F37:H37"/>
    <mergeCell ref="B13:N13"/>
    <mergeCell ref="C7:M7"/>
    <mergeCell ref="B9:O11"/>
    <mergeCell ref="B48:M48"/>
    <mergeCell ref="I45:K45"/>
    <mergeCell ref="I43:K43"/>
    <mergeCell ref="D44:E44"/>
    <mergeCell ref="F44:H44"/>
    <mergeCell ref="I44:K44"/>
    <mergeCell ref="I41:K41"/>
    <mergeCell ref="D42:E42"/>
    <mergeCell ref="F42:H42"/>
    <mergeCell ref="I42:K42"/>
    <mergeCell ref="I39:K39"/>
    <mergeCell ref="D40:E40"/>
    <mergeCell ref="F40:H40"/>
  </mergeCells>
  <phoneticPr fontId="1"/>
  <pageMargins left="0.7" right="0.7" top="0.75" bottom="0.75" header="0.3" footer="0.3"/>
  <pageSetup paperSize="9" scale="87" orientation="portrait" r:id="rId1"/>
  <ignoredErrors>
    <ignoredError sqref="D16:M16 D17:E45 I17:M45 F17:H45"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447C8-A661-48E8-94C1-D6399F0967A4}">
  <dimension ref="A2:E49"/>
  <sheetViews>
    <sheetView workbookViewId="0">
      <selection activeCell="B3" sqref="B3"/>
    </sheetView>
  </sheetViews>
  <sheetFormatPr defaultColWidth="5.625" defaultRowHeight="18.75"/>
  <cols>
    <col min="1" max="1" width="5.625" style="2"/>
    <col min="2" max="2" width="8.625" bestFit="1" customWidth="1"/>
    <col min="3" max="3" width="5.375" style="34" customWidth="1"/>
    <col min="4" max="4" width="5.625" style="3"/>
  </cols>
  <sheetData>
    <row r="2" spans="1:5">
      <c r="A2" s="34" t="s">
        <v>23</v>
      </c>
      <c r="B2" s="33" t="s">
        <v>40</v>
      </c>
      <c r="C2" s="33">
        <v>1</v>
      </c>
      <c r="D2" s="35" t="s">
        <v>26</v>
      </c>
      <c r="E2" s="36" t="s">
        <v>37</v>
      </c>
    </row>
    <row r="3" spans="1:5">
      <c r="A3" s="34" t="s">
        <v>24</v>
      </c>
      <c r="B3" s="33" t="s">
        <v>41</v>
      </c>
      <c r="C3" s="33">
        <v>2</v>
      </c>
      <c r="D3" s="35" t="s">
        <v>27</v>
      </c>
      <c r="E3" s="36" t="s">
        <v>28</v>
      </c>
    </row>
    <row r="4" spans="1:5">
      <c r="A4" s="34" t="s">
        <v>25</v>
      </c>
      <c r="B4" s="33" t="s">
        <v>42</v>
      </c>
      <c r="C4" s="33">
        <v>3</v>
      </c>
      <c r="D4" s="35"/>
      <c r="E4" s="36"/>
    </row>
    <row r="5" spans="1:5">
      <c r="A5" s="34"/>
      <c r="B5" s="33" t="s">
        <v>43</v>
      </c>
      <c r="C5" s="33"/>
      <c r="D5" s="35"/>
      <c r="E5" s="34"/>
    </row>
    <row r="6" spans="1:5">
      <c r="A6" s="34"/>
      <c r="B6" s="33" t="s">
        <v>44</v>
      </c>
      <c r="C6" s="33"/>
      <c r="D6" s="35"/>
      <c r="E6" s="34"/>
    </row>
    <row r="7" spans="1:5">
      <c r="A7" s="34"/>
      <c r="B7" s="33" t="s">
        <v>45</v>
      </c>
      <c r="C7" s="33"/>
      <c r="D7" s="35"/>
      <c r="E7" s="34"/>
    </row>
    <row r="8" spans="1:5">
      <c r="A8" s="34"/>
      <c r="B8" s="33" t="s">
        <v>46</v>
      </c>
      <c r="C8" s="33"/>
      <c r="D8" s="35"/>
      <c r="E8" s="34"/>
    </row>
    <row r="9" spans="1:5">
      <c r="A9" s="34"/>
      <c r="B9" s="33" t="s">
        <v>47</v>
      </c>
      <c r="C9" s="33"/>
      <c r="D9" s="35"/>
      <c r="E9" s="34"/>
    </row>
    <row r="10" spans="1:5">
      <c r="A10" s="34"/>
      <c r="B10" s="33" t="s">
        <v>48</v>
      </c>
      <c r="C10" s="33"/>
      <c r="D10" s="35"/>
      <c r="E10" s="34"/>
    </row>
    <row r="11" spans="1:5">
      <c r="A11" s="34"/>
      <c r="B11" s="33" t="s">
        <v>49</v>
      </c>
      <c r="C11" s="33"/>
      <c r="D11" s="35"/>
      <c r="E11" s="34"/>
    </row>
    <row r="12" spans="1:5">
      <c r="A12" s="34"/>
      <c r="B12" s="33" t="s">
        <v>50</v>
      </c>
      <c r="C12" s="33"/>
      <c r="D12" s="35"/>
      <c r="E12" s="34"/>
    </row>
    <row r="13" spans="1:5">
      <c r="A13" s="34"/>
      <c r="B13" s="33" t="s">
        <v>51</v>
      </c>
      <c r="C13" s="33"/>
      <c r="D13" s="35"/>
      <c r="E13" s="34"/>
    </row>
    <row r="14" spans="1:5">
      <c r="A14" s="34"/>
      <c r="B14" s="33" t="s">
        <v>52</v>
      </c>
      <c r="C14" s="33"/>
      <c r="D14" s="35"/>
      <c r="E14" s="34"/>
    </row>
    <row r="15" spans="1:5">
      <c r="A15" s="34"/>
      <c r="B15" s="33" t="s">
        <v>53</v>
      </c>
      <c r="C15" s="33"/>
      <c r="D15" s="35"/>
      <c r="E15" s="34"/>
    </row>
    <row r="16" spans="1:5">
      <c r="A16" s="34"/>
      <c r="B16" s="33" t="s">
        <v>54</v>
      </c>
      <c r="C16" s="33"/>
      <c r="D16" s="35"/>
      <c r="E16" s="34"/>
    </row>
    <row r="17" spans="1:5">
      <c r="A17" s="34"/>
      <c r="B17" s="33" t="s">
        <v>55</v>
      </c>
      <c r="C17" s="33"/>
      <c r="D17" s="35"/>
      <c r="E17" s="34"/>
    </row>
    <row r="18" spans="1:5">
      <c r="A18" s="34"/>
      <c r="B18" s="33" t="s">
        <v>56</v>
      </c>
      <c r="C18" s="33"/>
      <c r="D18" s="35"/>
      <c r="E18" s="34"/>
    </row>
    <row r="19" spans="1:5">
      <c r="A19" s="34"/>
      <c r="B19" s="33" t="s">
        <v>57</v>
      </c>
      <c r="C19" s="33"/>
      <c r="D19" s="35"/>
      <c r="E19" s="34"/>
    </row>
    <row r="20" spans="1:5">
      <c r="A20" s="34"/>
      <c r="B20" s="33" t="s">
        <v>58</v>
      </c>
      <c r="C20" s="33"/>
      <c r="D20" s="35"/>
      <c r="E20" s="34"/>
    </row>
    <row r="21" spans="1:5">
      <c r="A21" s="34"/>
      <c r="B21" s="33" t="s">
        <v>59</v>
      </c>
      <c r="C21" s="33"/>
      <c r="D21" s="35"/>
      <c r="E21" s="34"/>
    </row>
    <row r="22" spans="1:5">
      <c r="A22" s="34"/>
      <c r="B22" s="33" t="s">
        <v>60</v>
      </c>
      <c r="C22" s="33"/>
      <c r="D22" s="35"/>
      <c r="E22" s="34"/>
    </row>
    <row r="23" spans="1:5">
      <c r="A23" s="34"/>
      <c r="B23" s="33" t="s">
        <v>61</v>
      </c>
      <c r="C23" s="33"/>
      <c r="D23" s="35"/>
      <c r="E23" s="34"/>
    </row>
    <row r="24" spans="1:5">
      <c r="A24" s="34"/>
      <c r="B24" s="33" t="s">
        <v>62</v>
      </c>
      <c r="C24" s="33"/>
      <c r="D24" s="35"/>
      <c r="E24" s="34"/>
    </row>
    <row r="25" spans="1:5">
      <c r="A25" s="34"/>
      <c r="B25" s="33" t="s">
        <v>63</v>
      </c>
      <c r="C25" s="33"/>
      <c r="D25" s="35"/>
      <c r="E25" s="34"/>
    </row>
    <row r="26" spans="1:5">
      <c r="A26" s="34"/>
      <c r="B26" s="33" t="s">
        <v>64</v>
      </c>
      <c r="C26" s="33"/>
      <c r="D26" s="35"/>
      <c r="E26" s="34"/>
    </row>
    <row r="27" spans="1:5">
      <c r="A27" s="34"/>
      <c r="B27" s="33" t="s">
        <v>65</v>
      </c>
      <c r="C27" s="33"/>
      <c r="D27" s="35"/>
      <c r="E27" s="34"/>
    </row>
    <row r="28" spans="1:5">
      <c r="A28" s="34"/>
      <c r="B28" s="33" t="s">
        <v>66</v>
      </c>
      <c r="C28" s="33"/>
      <c r="D28" s="35"/>
      <c r="E28" s="34"/>
    </row>
    <row r="29" spans="1:5">
      <c r="A29" s="34"/>
      <c r="B29" s="33" t="s">
        <v>67</v>
      </c>
      <c r="C29" s="33"/>
      <c r="D29" s="35"/>
      <c r="E29" s="34"/>
    </row>
    <row r="30" spans="1:5">
      <c r="A30" s="34"/>
      <c r="B30" s="33" t="s">
        <v>68</v>
      </c>
      <c r="C30" s="33"/>
      <c r="D30" s="35"/>
      <c r="E30" s="34"/>
    </row>
    <row r="31" spans="1:5">
      <c r="A31" s="34"/>
      <c r="B31" s="33" t="s">
        <v>69</v>
      </c>
      <c r="C31" s="33"/>
      <c r="D31" s="35"/>
      <c r="E31" s="34"/>
    </row>
    <row r="32" spans="1:5">
      <c r="A32" s="34"/>
      <c r="B32" s="33" t="s">
        <v>70</v>
      </c>
      <c r="C32" s="33"/>
      <c r="D32" s="35"/>
      <c r="E32" s="34"/>
    </row>
    <row r="33" spans="1:5">
      <c r="A33" s="34"/>
      <c r="B33" s="33" t="s">
        <v>71</v>
      </c>
      <c r="C33" s="33"/>
      <c r="D33" s="35"/>
      <c r="E33" s="34"/>
    </row>
    <row r="34" spans="1:5">
      <c r="A34" s="34"/>
      <c r="B34" s="33" t="s">
        <v>72</v>
      </c>
      <c r="C34" s="33"/>
      <c r="D34" s="35"/>
      <c r="E34" s="34"/>
    </row>
    <row r="35" spans="1:5">
      <c r="A35" s="34"/>
      <c r="B35" s="33" t="s">
        <v>73</v>
      </c>
      <c r="C35" s="33"/>
      <c r="D35" s="35"/>
      <c r="E35" s="34"/>
    </row>
    <row r="36" spans="1:5">
      <c r="A36" s="34"/>
      <c r="B36" s="33" t="s">
        <v>74</v>
      </c>
      <c r="C36" s="33"/>
      <c r="D36" s="35"/>
      <c r="E36" s="34"/>
    </row>
    <row r="37" spans="1:5">
      <c r="A37" s="34"/>
      <c r="B37" s="33" t="s">
        <v>75</v>
      </c>
      <c r="C37" s="33"/>
      <c r="D37" s="35"/>
      <c r="E37" s="34"/>
    </row>
    <row r="38" spans="1:5">
      <c r="A38" s="34"/>
      <c r="B38" s="33" t="s">
        <v>76</v>
      </c>
      <c r="C38" s="33"/>
      <c r="D38" s="35"/>
      <c r="E38" s="34"/>
    </row>
    <row r="39" spans="1:5">
      <c r="A39" s="34"/>
      <c r="B39" s="33" t="s">
        <v>77</v>
      </c>
      <c r="C39" s="33"/>
      <c r="D39" s="35"/>
      <c r="E39" s="34"/>
    </row>
    <row r="40" spans="1:5">
      <c r="A40" s="34"/>
      <c r="B40" s="33" t="s">
        <v>78</v>
      </c>
      <c r="C40" s="33"/>
      <c r="D40" s="35"/>
      <c r="E40" s="34"/>
    </row>
    <row r="41" spans="1:5">
      <c r="A41" s="34"/>
      <c r="B41" s="33" t="s">
        <v>79</v>
      </c>
      <c r="C41" s="33"/>
      <c r="D41" s="35"/>
      <c r="E41" s="34"/>
    </row>
    <row r="42" spans="1:5">
      <c r="A42" s="34"/>
      <c r="B42" s="33" t="s">
        <v>80</v>
      </c>
      <c r="C42" s="33"/>
      <c r="D42" s="35"/>
      <c r="E42" s="34"/>
    </row>
    <row r="43" spans="1:5">
      <c r="A43" s="34"/>
      <c r="B43" s="33" t="s">
        <v>81</v>
      </c>
      <c r="C43" s="33"/>
      <c r="D43" s="35"/>
      <c r="E43" s="34"/>
    </row>
    <row r="44" spans="1:5">
      <c r="A44" s="34"/>
      <c r="B44" s="33" t="s">
        <v>82</v>
      </c>
      <c r="C44" s="33"/>
      <c r="D44" s="35"/>
      <c r="E44" s="34"/>
    </row>
    <row r="45" spans="1:5">
      <c r="A45" s="34"/>
      <c r="B45" s="33" t="s">
        <v>83</v>
      </c>
      <c r="C45" s="33"/>
      <c r="D45" s="35"/>
      <c r="E45" s="34"/>
    </row>
    <row r="46" spans="1:5">
      <c r="A46" s="34"/>
      <c r="B46" s="33" t="s">
        <v>84</v>
      </c>
      <c r="C46" s="33"/>
      <c r="D46" s="35"/>
      <c r="E46" s="34"/>
    </row>
    <row r="47" spans="1:5">
      <c r="A47" s="34"/>
      <c r="B47" s="33" t="s">
        <v>85</v>
      </c>
      <c r="C47" s="33"/>
      <c r="D47" s="35"/>
      <c r="E47" s="34"/>
    </row>
    <row r="48" spans="1:5">
      <c r="A48" s="34"/>
      <c r="B48" s="33" t="s">
        <v>86</v>
      </c>
      <c r="C48" s="33"/>
      <c r="D48" s="35"/>
      <c r="E48" s="34"/>
    </row>
    <row r="49" spans="1:5">
      <c r="A49" s="34"/>
      <c r="B49" s="33" t="s">
        <v>93</v>
      </c>
      <c r="C49" s="33"/>
      <c r="D49" s="35"/>
      <c r="E49" s="34"/>
    </row>
  </sheetData>
  <sheetProtection algorithmName="SHA-512" hashValue="D8F4tAFrZAa9xZg+c3VYq1dXtVVPc2/NlYuslMWeUlWjiAJL794GyW9B17Yztu5aLtZkK7xufkbtLvsykdLJ7g==" saltValue="MygOcZVKexF2t25BUK4b1A=="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科目等履修生入学願書・推薦書</vt:lpstr>
      <vt:lpstr>（入力不要）集計表</vt:lpstr>
      <vt:lpstr>（入力不要）受入通知</vt:lpstr>
      <vt:lpstr>（入力不要）プルダウンメニュー</vt:lpstr>
      <vt:lpstr>'（入力不要）受入通知'!Print_Area</vt:lpstr>
      <vt:lpstr>科目等履修生入学願書・推薦書!Print_Area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富松裕</dc:creator>
  <cp:lastModifiedBy>小林　五月</cp:lastModifiedBy>
  <cp:lastPrinted>2025-04-18T23:22:33Z</cp:lastPrinted>
  <dcterms:created xsi:type="dcterms:W3CDTF">2015-06-05T18:19:34Z</dcterms:created>
  <dcterms:modified xsi:type="dcterms:W3CDTF">2025-05-07T00:52:50Z</dcterms:modified>
</cp:coreProperties>
</file>